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sklgnas\観光商工班\案内人協議会\WEB用\"/>
    </mc:Choice>
  </mc:AlternateContent>
  <xr:revisionPtr revIDLastSave="0" documentId="13_ncr:1_{869858F6-013F-456D-97BC-809B02ECC8BB}" xr6:coauthVersionLast="47" xr6:coauthVersionMax="47" xr10:uidLastSave="{00000000-0000-0000-0000-000000000000}"/>
  <bookViews>
    <workbookView xWindow="-120" yWindow="-120" windowWidth="29040" windowHeight="15840" firstSheet="2" activeTab="2" xr2:uid="{00000000-000D-0000-FFFF-FFFF00000000}"/>
  </bookViews>
  <sheets>
    <sheet name="Sheet1" sheetId="2" state="hidden" r:id="rId1"/>
    <sheet name="Sheet2" sheetId="5" state="hidden" r:id="rId2"/>
    <sheet name="Sheet3" sheetId="8" r:id="rId3"/>
  </sheets>
  <definedNames>
    <definedName name="_xlnm.Print_Area" localSheetId="1">Sheet2!$A$1:$R$315</definedName>
    <definedName name="_xlnm.Print_Titles" localSheetId="0">Sheet1!$4:$6</definedName>
    <definedName name="_xlnm.Print_Titles" localSheetId="1">Sheet2!$4:$6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5" l="1"/>
  <c r="AA8" i="5" s="1"/>
  <c r="R8" i="5"/>
  <c r="T8" i="5"/>
  <c r="U8" i="5"/>
  <c r="V8" i="5"/>
  <c r="W8" i="5"/>
  <c r="X8" i="5"/>
  <c r="Y8" i="5"/>
  <c r="Z8" i="5"/>
  <c r="N9" i="5"/>
  <c r="AA9" i="5" s="1"/>
  <c r="R9" i="5"/>
  <c r="W9" i="5" s="1"/>
  <c r="T9" i="5"/>
  <c r="U9" i="5"/>
  <c r="V9" i="5"/>
  <c r="X9" i="5"/>
  <c r="Y9" i="5"/>
  <c r="Z9" i="5"/>
  <c r="N10" i="5"/>
  <c r="R10" i="5"/>
  <c r="T10" i="5"/>
  <c r="U10" i="5"/>
  <c r="V10" i="5"/>
  <c r="W10" i="5"/>
  <c r="X10" i="5"/>
  <c r="Y10" i="5"/>
  <c r="Z10" i="5"/>
  <c r="N11" i="5"/>
  <c r="R11" i="5"/>
  <c r="W11" i="5" s="1"/>
  <c r="T11" i="5"/>
  <c r="U11" i="5"/>
  <c r="V11" i="5"/>
  <c r="X11" i="5"/>
  <c r="Y11" i="5"/>
  <c r="Z11" i="5"/>
  <c r="N12" i="5"/>
  <c r="R12" i="5"/>
  <c r="W12" i="5" s="1"/>
  <c r="T12" i="5"/>
  <c r="U12" i="5"/>
  <c r="V12" i="5"/>
  <c r="X12" i="5"/>
  <c r="Y12" i="5"/>
  <c r="Z12" i="5"/>
  <c r="N13" i="5"/>
  <c r="AA13" i="5" s="1"/>
  <c r="R13" i="5"/>
  <c r="T13" i="5"/>
  <c r="U13" i="5"/>
  <c r="V13" i="5"/>
  <c r="W13" i="5"/>
  <c r="X13" i="5"/>
  <c r="Y13" i="5"/>
  <c r="Z13" i="5"/>
  <c r="N14" i="5"/>
  <c r="R14" i="5"/>
  <c r="W14" i="5" s="1"/>
  <c r="T14" i="5"/>
  <c r="U14" i="5"/>
  <c r="V14" i="5"/>
  <c r="X14" i="5"/>
  <c r="Y14" i="5"/>
  <c r="Z14" i="5"/>
  <c r="N15" i="5"/>
  <c r="AA15" i="5" s="1"/>
  <c r="R15" i="5"/>
  <c r="T15" i="5"/>
  <c r="U15" i="5"/>
  <c r="V15" i="5"/>
  <c r="W15" i="5"/>
  <c r="X15" i="5"/>
  <c r="Y15" i="5"/>
  <c r="Z15" i="5"/>
  <c r="N16" i="5"/>
  <c r="AA16" i="5" s="1"/>
  <c r="R16" i="5"/>
  <c r="T16" i="5"/>
  <c r="U16" i="5"/>
  <c r="V16" i="5"/>
  <c r="W16" i="5"/>
  <c r="X16" i="5"/>
  <c r="Y16" i="5"/>
  <c r="Z16" i="5"/>
  <c r="N17" i="5"/>
  <c r="AA17" i="5" s="1"/>
  <c r="R17" i="5"/>
  <c r="T17" i="5"/>
  <c r="U17" i="5"/>
  <c r="V17" i="5"/>
  <c r="W17" i="5"/>
  <c r="X17" i="5"/>
  <c r="Y17" i="5"/>
  <c r="Z17" i="5"/>
  <c r="N18" i="5"/>
  <c r="R18" i="5"/>
  <c r="T18" i="5"/>
  <c r="U18" i="5"/>
  <c r="V18" i="5"/>
  <c r="W18" i="5"/>
  <c r="X18" i="5"/>
  <c r="Y18" i="5"/>
  <c r="Z18" i="5"/>
  <c r="K19" i="5"/>
  <c r="L19" i="5"/>
  <c r="M19" i="5"/>
  <c r="Z19" i="5" s="1"/>
  <c r="O19" i="5"/>
  <c r="T19" i="5" s="1"/>
  <c r="P19" i="5"/>
  <c r="U19" i="5" s="1"/>
  <c r="Q19" i="5"/>
  <c r="V19" i="5" s="1"/>
  <c r="N20" i="5"/>
  <c r="R20" i="5"/>
  <c r="T20" i="5"/>
  <c r="U20" i="5"/>
  <c r="V20" i="5"/>
  <c r="W20" i="5"/>
  <c r="X20" i="5"/>
  <c r="Y20" i="5"/>
  <c r="Z20" i="5"/>
  <c r="N21" i="5"/>
  <c r="R21" i="5"/>
  <c r="T21" i="5"/>
  <c r="U21" i="5"/>
  <c r="V21" i="5"/>
  <c r="W21" i="5"/>
  <c r="X21" i="5"/>
  <c r="Y21" i="5"/>
  <c r="Z21" i="5"/>
  <c r="N22" i="5"/>
  <c r="AA22" i="5" s="1"/>
  <c r="R22" i="5"/>
  <c r="W22" i="5" s="1"/>
  <c r="T22" i="5"/>
  <c r="U22" i="5"/>
  <c r="V22" i="5"/>
  <c r="X22" i="5"/>
  <c r="Y22" i="5"/>
  <c r="Z22" i="5"/>
  <c r="N23" i="5"/>
  <c r="R23" i="5"/>
  <c r="T23" i="5"/>
  <c r="U23" i="5"/>
  <c r="V23" i="5"/>
  <c r="W23" i="5"/>
  <c r="X23" i="5"/>
  <c r="Y23" i="5"/>
  <c r="Z23" i="5"/>
  <c r="N24" i="5"/>
  <c r="AA24" i="5" s="1"/>
  <c r="R24" i="5"/>
  <c r="W24" i="5" s="1"/>
  <c r="T24" i="5"/>
  <c r="U24" i="5"/>
  <c r="V24" i="5"/>
  <c r="X24" i="5"/>
  <c r="Y24" i="5"/>
  <c r="Z24" i="5"/>
  <c r="N25" i="5"/>
  <c r="R25" i="5"/>
  <c r="W25" i="5" s="1"/>
  <c r="T25" i="5"/>
  <c r="U25" i="5"/>
  <c r="V25" i="5"/>
  <c r="X25" i="5"/>
  <c r="Y25" i="5"/>
  <c r="Z25" i="5"/>
  <c r="N26" i="5"/>
  <c r="AA26" i="5" s="1"/>
  <c r="R26" i="5"/>
  <c r="W26" i="5" s="1"/>
  <c r="T26" i="5"/>
  <c r="U26" i="5"/>
  <c r="V26" i="5"/>
  <c r="X26" i="5"/>
  <c r="Y26" i="5"/>
  <c r="Z26" i="5"/>
  <c r="N27" i="5"/>
  <c r="R27" i="5"/>
  <c r="W27" i="5" s="1"/>
  <c r="T27" i="5"/>
  <c r="U27" i="5"/>
  <c r="V27" i="5"/>
  <c r="X27" i="5"/>
  <c r="Y27" i="5"/>
  <c r="Z27" i="5"/>
  <c r="N28" i="5"/>
  <c r="R28" i="5"/>
  <c r="T28" i="5"/>
  <c r="U28" i="5"/>
  <c r="V28" i="5"/>
  <c r="W28" i="5"/>
  <c r="X28" i="5"/>
  <c r="Y28" i="5"/>
  <c r="Z28" i="5"/>
  <c r="N29" i="5"/>
  <c r="R29" i="5"/>
  <c r="T29" i="5"/>
  <c r="U29" i="5"/>
  <c r="V29" i="5"/>
  <c r="W29" i="5"/>
  <c r="X29" i="5"/>
  <c r="Y29" i="5"/>
  <c r="Z29" i="5"/>
  <c r="K30" i="5"/>
  <c r="L30" i="5"/>
  <c r="M30" i="5"/>
  <c r="O30" i="5"/>
  <c r="P30" i="5"/>
  <c r="Q30" i="5"/>
  <c r="N31" i="5"/>
  <c r="R31" i="5"/>
  <c r="T31" i="5"/>
  <c r="U31" i="5"/>
  <c r="V31" i="5"/>
  <c r="W31" i="5"/>
  <c r="X31" i="5"/>
  <c r="Y31" i="5"/>
  <c r="Z31" i="5"/>
  <c r="AA31" i="5"/>
  <c r="N32" i="5"/>
  <c r="R32" i="5"/>
  <c r="W32" i="5" s="1"/>
  <c r="T32" i="5"/>
  <c r="U32" i="5"/>
  <c r="V32" i="5"/>
  <c r="X32" i="5"/>
  <c r="Y32" i="5"/>
  <c r="Z32" i="5"/>
  <c r="N33" i="5"/>
  <c r="R33" i="5"/>
  <c r="W33" i="5" s="1"/>
  <c r="T33" i="5"/>
  <c r="U33" i="5"/>
  <c r="V33" i="5"/>
  <c r="X33" i="5"/>
  <c r="Y33" i="5"/>
  <c r="Z33" i="5"/>
  <c r="N34" i="5"/>
  <c r="R34" i="5"/>
  <c r="W34" i="5" s="1"/>
  <c r="T34" i="5"/>
  <c r="U34" i="5"/>
  <c r="V34" i="5"/>
  <c r="X34" i="5"/>
  <c r="Y34" i="5"/>
  <c r="Z34" i="5"/>
  <c r="N35" i="5"/>
  <c r="R35" i="5"/>
  <c r="T35" i="5"/>
  <c r="U35" i="5"/>
  <c r="V35" i="5"/>
  <c r="W35" i="5"/>
  <c r="X35" i="5"/>
  <c r="Y35" i="5"/>
  <c r="Z35" i="5"/>
  <c r="N36" i="5"/>
  <c r="R36" i="5"/>
  <c r="T36" i="5"/>
  <c r="U36" i="5"/>
  <c r="V36" i="5"/>
  <c r="W36" i="5"/>
  <c r="X36" i="5"/>
  <c r="Y36" i="5"/>
  <c r="Z36" i="5"/>
  <c r="N37" i="5"/>
  <c r="AA37" i="5" s="1"/>
  <c r="R37" i="5"/>
  <c r="T37" i="5"/>
  <c r="U37" i="5"/>
  <c r="V37" i="5"/>
  <c r="W37" i="5"/>
  <c r="X37" i="5"/>
  <c r="Y37" i="5"/>
  <c r="Z37" i="5"/>
  <c r="N38" i="5"/>
  <c r="R38" i="5"/>
  <c r="T38" i="5"/>
  <c r="U38" i="5"/>
  <c r="V38" i="5"/>
  <c r="W38" i="5"/>
  <c r="X38" i="5"/>
  <c r="Y38" i="5"/>
  <c r="Z38" i="5"/>
  <c r="N39" i="5"/>
  <c r="AA39" i="5" s="1"/>
  <c r="R39" i="5"/>
  <c r="T39" i="5"/>
  <c r="U39" i="5"/>
  <c r="V39" i="5"/>
  <c r="W39" i="5"/>
  <c r="X39" i="5"/>
  <c r="Y39" i="5"/>
  <c r="Z39" i="5"/>
  <c r="N40" i="5"/>
  <c r="AA40" i="5" s="1"/>
  <c r="R40" i="5"/>
  <c r="T40" i="5"/>
  <c r="U40" i="5"/>
  <c r="V40" i="5"/>
  <c r="W40" i="5"/>
  <c r="X40" i="5"/>
  <c r="Y40" i="5"/>
  <c r="Z40" i="5"/>
  <c r="N41" i="5"/>
  <c r="R41" i="5"/>
  <c r="W41" i="5" s="1"/>
  <c r="T41" i="5"/>
  <c r="U41" i="5"/>
  <c r="V41" i="5"/>
  <c r="X41" i="5"/>
  <c r="Y41" i="5"/>
  <c r="Z41" i="5"/>
  <c r="K42" i="5"/>
  <c r="L42" i="5"/>
  <c r="M42" i="5"/>
  <c r="O42" i="5"/>
  <c r="P42" i="5"/>
  <c r="Q42" i="5"/>
  <c r="N43" i="5"/>
  <c r="R43" i="5"/>
  <c r="T43" i="5"/>
  <c r="U43" i="5"/>
  <c r="V43" i="5"/>
  <c r="W43" i="5"/>
  <c r="X43" i="5"/>
  <c r="Y43" i="5"/>
  <c r="Z43" i="5"/>
  <c r="N44" i="5"/>
  <c r="R44" i="5"/>
  <c r="R60" i="5" s="1"/>
  <c r="T44" i="5"/>
  <c r="U44" i="5"/>
  <c r="V44" i="5"/>
  <c r="X44" i="5"/>
  <c r="Y44" i="5"/>
  <c r="Z44" i="5"/>
  <c r="N45" i="5"/>
  <c r="AA45" i="5" s="1"/>
  <c r="R45" i="5"/>
  <c r="T45" i="5"/>
  <c r="U45" i="5"/>
  <c r="V45" i="5"/>
  <c r="W45" i="5"/>
  <c r="X45" i="5"/>
  <c r="Y45" i="5"/>
  <c r="Z45" i="5"/>
  <c r="N46" i="5"/>
  <c r="AA46" i="5" s="1"/>
  <c r="R46" i="5"/>
  <c r="W46" i="5" s="1"/>
  <c r="T46" i="5"/>
  <c r="U46" i="5"/>
  <c r="V46" i="5"/>
  <c r="X46" i="5"/>
  <c r="Y46" i="5"/>
  <c r="Z46" i="5"/>
  <c r="N47" i="5"/>
  <c r="R47" i="5"/>
  <c r="T47" i="5"/>
  <c r="U47" i="5"/>
  <c r="V47" i="5"/>
  <c r="W47" i="5"/>
  <c r="X47" i="5"/>
  <c r="Y47" i="5"/>
  <c r="Z47" i="5"/>
  <c r="N48" i="5"/>
  <c r="R48" i="5"/>
  <c r="W48" i="5" s="1"/>
  <c r="T48" i="5"/>
  <c r="U48" i="5"/>
  <c r="V48" i="5"/>
  <c r="X48" i="5"/>
  <c r="Y48" i="5"/>
  <c r="Z48" i="5"/>
  <c r="N49" i="5"/>
  <c r="R49" i="5"/>
  <c r="W49" i="5" s="1"/>
  <c r="T49" i="5"/>
  <c r="U49" i="5"/>
  <c r="V49" i="5"/>
  <c r="X49" i="5"/>
  <c r="Y49" i="5"/>
  <c r="Z49" i="5"/>
  <c r="N50" i="5"/>
  <c r="AA50" i="5" s="1"/>
  <c r="R50" i="5"/>
  <c r="T50" i="5"/>
  <c r="U50" i="5"/>
  <c r="V50" i="5"/>
  <c r="W50" i="5"/>
  <c r="X50" i="5"/>
  <c r="Y50" i="5"/>
  <c r="Z50" i="5"/>
  <c r="N51" i="5"/>
  <c r="R51" i="5"/>
  <c r="W51" i="5" s="1"/>
  <c r="T51" i="5"/>
  <c r="U51" i="5"/>
  <c r="V51" i="5"/>
  <c r="X51" i="5"/>
  <c r="Y51" i="5"/>
  <c r="Z51" i="5"/>
  <c r="N52" i="5"/>
  <c r="AA52" i="5" s="1"/>
  <c r="R52" i="5"/>
  <c r="T52" i="5"/>
  <c r="U52" i="5"/>
  <c r="V52" i="5"/>
  <c r="W52" i="5"/>
  <c r="X52" i="5"/>
  <c r="Y52" i="5"/>
  <c r="Z52" i="5"/>
  <c r="N53" i="5"/>
  <c r="AA53" i="5" s="1"/>
  <c r="R53" i="5"/>
  <c r="T53" i="5"/>
  <c r="U53" i="5"/>
  <c r="V53" i="5"/>
  <c r="W53" i="5"/>
  <c r="X53" i="5"/>
  <c r="Y53" i="5"/>
  <c r="Z53" i="5"/>
  <c r="N54" i="5"/>
  <c r="AA54" i="5" s="1"/>
  <c r="R54" i="5"/>
  <c r="T54" i="5"/>
  <c r="U54" i="5"/>
  <c r="V54" i="5"/>
  <c r="W54" i="5"/>
  <c r="X54" i="5"/>
  <c r="Y54" i="5"/>
  <c r="Z54" i="5"/>
  <c r="N55" i="5"/>
  <c r="R55" i="5"/>
  <c r="T55" i="5"/>
  <c r="U55" i="5"/>
  <c r="V55" i="5"/>
  <c r="W55" i="5"/>
  <c r="X55" i="5"/>
  <c r="Y55" i="5"/>
  <c r="Z55" i="5"/>
  <c r="N56" i="5"/>
  <c r="R56" i="5"/>
  <c r="T56" i="5"/>
  <c r="U56" i="5"/>
  <c r="V56" i="5"/>
  <c r="W56" i="5"/>
  <c r="X56" i="5"/>
  <c r="Y56" i="5"/>
  <c r="Z56" i="5"/>
  <c r="N57" i="5"/>
  <c r="R57" i="5"/>
  <c r="W57" i="5" s="1"/>
  <c r="T57" i="5"/>
  <c r="U57" i="5"/>
  <c r="V57" i="5"/>
  <c r="X57" i="5"/>
  <c r="Y57" i="5"/>
  <c r="Z57" i="5"/>
  <c r="N58" i="5"/>
  <c r="AA58" i="5" s="1"/>
  <c r="R58" i="5"/>
  <c r="T58" i="5"/>
  <c r="U58" i="5"/>
  <c r="V58" i="5"/>
  <c r="W58" i="5"/>
  <c r="X58" i="5"/>
  <c r="Y58" i="5"/>
  <c r="Z58" i="5"/>
  <c r="N59" i="5"/>
  <c r="R59" i="5"/>
  <c r="W59" i="5" s="1"/>
  <c r="T59" i="5"/>
  <c r="U59" i="5"/>
  <c r="V59" i="5"/>
  <c r="X59" i="5"/>
  <c r="Y59" i="5"/>
  <c r="Z59" i="5"/>
  <c r="K60" i="5"/>
  <c r="L60" i="5"/>
  <c r="M60" i="5"/>
  <c r="O60" i="5"/>
  <c r="P60" i="5"/>
  <c r="Q60" i="5"/>
  <c r="N61" i="5"/>
  <c r="AA61" i="5" s="1"/>
  <c r="R61" i="5"/>
  <c r="T61" i="5"/>
  <c r="U61" i="5"/>
  <c r="V61" i="5"/>
  <c r="W61" i="5"/>
  <c r="X61" i="5"/>
  <c r="Y61" i="5"/>
  <c r="Z61" i="5"/>
  <c r="N62" i="5"/>
  <c r="R62" i="5"/>
  <c r="R63" i="5" s="1"/>
  <c r="T62" i="5"/>
  <c r="U62" i="5"/>
  <c r="V62" i="5"/>
  <c r="W62" i="5"/>
  <c r="X62" i="5"/>
  <c r="Y62" i="5"/>
  <c r="Z62" i="5"/>
  <c r="K63" i="5"/>
  <c r="L63" i="5"/>
  <c r="M63" i="5"/>
  <c r="O63" i="5"/>
  <c r="P63" i="5"/>
  <c r="Q63" i="5"/>
  <c r="N64" i="5"/>
  <c r="R64" i="5"/>
  <c r="W64" i="5" s="1"/>
  <c r="T64" i="5"/>
  <c r="U64" i="5"/>
  <c r="V64" i="5"/>
  <c r="X64" i="5"/>
  <c r="Y64" i="5"/>
  <c r="Z64" i="5"/>
  <c r="AA64" i="5"/>
  <c r="N65" i="5"/>
  <c r="R65" i="5"/>
  <c r="W65" i="5" s="1"/>
  <c r="T65" i="5"/>
  <c r="U65" i="5"/>
  <c r="V65" i="5"/>
  <c r="X65" i="5"/>
  <c r="Y65" i="5"/>
  <c r="Z65" i="5"/>
  <c r="N66" i="5"/>
  <c r="R66" i="5"/>
  <c r="W66" i="5" s="1"/>
  <c r="T66" i="5"/>
  <c r="U66" i="5"/>
  <c r="V66" i="5"/>
  <c r="X66" i="5"/>
  <c r="Y66" i="5"/>
  <c r="Z66" i="5"/>
  <c r="AA66" i="5"/>
  <c r="N67" i="5"/>
  <c r="R67" i="5"/>
  <c r="T67" i="5"/>
  <c r="U67" i="5"/>
  <c r="V67" i="5"/>
  <c r="W67" i="5"/>
  <c r="X67" i="5"/>
  <c r="Y67" i="5"/>
  <c r="Z67" i="5"/>
  <c r="N68" i="5"/>
  <c r="R68" i="5"/>
  <c r="T68" i="5"/>
  <c r="U68" i="5"/>
  <c r="V68" i="5"/>
  <c r="W68" i="5"/>
  <c r="X68" i="5"/>
  <c r="Y68" i="5"/>
  <c r="Z68" i="5"/>
  <c r="AA68" i="5"/>
  <c r="N69" i="5"/>
  <c r="R69" i="5"/>
  <c r="W69" i="5" s="1"/>
  <c r="T69" i="5"/>
  <c r="U69" i="5"/>
  <c r="V69" i="5"/>
  <c r="X69" i="5"/>
  <c r="Y69" i="5"/>
  <c r="Z69" i="5"/>
  <c r="N70" i="5"/>
  <c r="R70" i="5"/>
  <c r="T70" i="5"/>
  <c r="U70" i="5"/>
  <c r="V70" i="5"/>
  <c r="W70" i="5"/>
  <c r="X70" i="5"/>
  <c r="Y70" i="5"/>
  <c r="Z70" i="5"/>
  <c r="N71" i="5"/>
  <c r="R71" i="5"/>
  <c r="T71" i="5"/>
  <c r="U71" i="5"/>
  <c r="V71" i="5"/>
  <c r="W71" i="5"/>
  <c r="X71" i="5"/>
  <c r="Y71" i="5"/>
  <c r="Z71" i="5"/>
  <c r="N72" i="5"/>
  <c r="R72" i="5"/>
  <c r="AA72" i="5" s="1"/>
  <c r="T72" i="5"/>
  <c r="U72" i="5"/>
  <c r="V72" i="5"/>
  <c r="X72" i="5"/>
  <c r="Y72" i="5"/>
  <c r="Z72" i="5"/>
  <c r="N73" i="5"/>
  <c r="R73" i="5"/>
  <c r="W73" i="5" s="1"/>
  <c r="T73" i="5"/>
  <c r="U73" i="5"/>
  <c r="V73" i="5"/>
  <c r="X73" i="5"/>
  <c r="Y73" i="5"/>
  <c r="Z73" i="5"/>
  <c r="N74" i="5"/>
  <c r="AA74" i="5" s="1"/>
  <c r="R74" i="5"/>
  <c r="W74" i="5" s="1"/>
  <c r="T74" i="5"/>
  <c r="U74" i="5"/>
  <c r="V74" i="5"/>
  <c r="X74" i="5"/>
  <c r="Y74" i="5"/>
  <c r="Z74" i="5"/>
  <c r="N75" i="5"/>
  <c r="AA75" i="5" s="1"/>
  <c r="R75" i="5"/>
  <c r="W75" i="5" s="1"/>
  <c r="T75" i="5"/>
  <c r="U75" i="5"/>
  <c r="V75" i="5"/>
  <c r="X75" i="5"/>
  <c r="Y75" i="5"/>
  <c r="Z75" i="5"/>
  <c r="N76" i="5"/>
  <c r="R76" i="5"/>
  <c r="T76" i="5"/>
  <c r="U76" i="5"/>
  <c r="V76" i="5"/>
  <c r="W76" i="5"/>
  <c r="X76" i="5"/>
  <c r="Y76" i="5"/>
  <c r="Z76" i="5"/>
  <c r="AA76" i="5"/>
  <c r="N77" i="5"/>
  <c r="R77" i="5"/>
  <c r="W77" i="5" s="1"/>
  <c r="T77" i="5"/>
  <c r="U77" i="5"/>
  <c r="V77" i="5"/>
  <c r="X77" i="5"/>
  <c r="Y77" i="5"/>
  <c r="Z77" i="5"/>
  <c r="N78" i="5"/>
  <c r="R78" i="5"/>
  <c r="W78" i="5" s="1"/>
  <c r="T78" i="5"/>
  <c r="U78" i="5"/>
  <c r="V78" i="5"/>
  <c r="X78" i="5"/>
  <c r="Y78" i="5"/>
  <c r="Z78" i="5"/>
  <c r="N79" i="5"/>
  <c r="R79" i="5"/>
  <c r="T79" i="5"/>
  <c r="U79" i="5"/>
  <c r="V79" i="5"/>
  <c r="W79" i="5"/>
  <c r="X79" i="5"/>
  <c r="Y79" i="5"/>
  <c r="Z79" i="5"/>
  <c r="K80" i="5"/>
  <c r="L80" i="5"/>
  <c r="M80" i="5"/>
  <c r="O80" i="5"/>
  <c r="P80" i="5"/>
  <c r="Q80" i="5"/>
  <c r="N81" i="5"/>
  <c r="R81" i="5"/>
  <c r="W81" i="5" s="1"/>
  <c r="T81" i="5"/>
  <c r="U81" i="5"/>
  <c r="V81" i="5"/>
  <c r="X81" i="5"/>
  <c r="Y81" i="5"/>
  <c r="Z81" i="5"/>
  <c r="AA81" i="5"/>
  <c r="N82" i="5"/>
  <c r="R82" i="5"/>
  <c r="W82" i="5" s="1"/>
  <c r="T82" i="5"/>
  <c r="U82" i="5"/>
  <c r="V82" i="5"/>
  <c r="X82" i="5"/>
  <c r="Y82" i="5"/>
  <c r="Z82" i="5"/>
  <c r="N83" i="5"/>
  <c r="R83" i="5"/>
  <c r="W83" i="5" s="1"/>
  <c r="T83" i="5"/>
  <c r="U83" i="5"/>
  <c r="V83" i="5"/>
  <c r="X83" i="5"/>
  <c r="Y83" i="5"/>
  <c r="Z83" i="5"/>
  <c r="AA83" i="5"/>
  <c r="N84" i="5"/>
  <c r="R84" i="5"/>
  <c r="T84" i="5"/>
  <c r="U84" i="5"/>
  <c r="V84" i="5"/>
  <c r="W84" i="5"/>
  <c r="X84" i="5"/>
  <c r="Y84" i="5"/>
  <c r="Z84" i="5"/>
  <c r="N85" i="5"/>
  <c r="AA85" i="5" s="1"/>
  <c r="R85" i="5"/>
  <c r="T85" i="5"/>
  <c r="U85" i="5"/>
  <c r="V85" i="5"/>
  <c r="W85" i="5"/>
  <c r="X85" i="5"/>
  <c r="Y85" i="5"/>
  <c r="Z85" i="5"/>
  <c r="N86" i="5"/>
  <c r="R86" i="5"/>
  <c r="T86" i="5"/>
  <c r="U86" i="5"/>
  <c r="V86" i="5"/>
  <c r="W86" i="5"/>
  <c r="X86" i="5"/>
  <c r="Y86" i="5"/>
  <c r="Z86" i="5"/>
  <c r="N87" i="5"/>
  <c r="AA87" i="5" s="1"/>
  <c r="R87" i="5"/>
  <c r="W87" i="5" s="1"/>
  <c r="T87" i="5"/>
  <c r="U87" i="5"/>
  <c r="V87" i="5"/>
  <c r="X87" i="5"/>
  <c r="Y87" i="5"/>
  <c r="Z87" i="5"/>
  <c r="N88" i="5"/>
  <c r="R88" i="5"/>
  <c r="T88" i="5"/>
  <c r="U88" i="5"/>
  <c r="V88" i="5"/>
  <c r="W88" i="5"/>
  <c r="X88" i="5"/>
  <c r="Y88" i="5"/>
  <c r="Z88" i="5"/>
  <c r="N89" i="5"/>
  <c r="R89" i="5"/>
  <c r="AA89" i="5" s="1"/>
  <c r="T89" i="5"/>
  <c r="U89" i="5"/>
  <c r="V89" i="5"/>
  <c r="X89" i="5"/>
  <c r="Y89" i="5"/>
  <c r="Z89" i="5"/>
  <c r="N90" i="5"/>
  <c r="R90" i="5"/>
  <c r="W90" i="5" s="1"/>
  <c r="T90" i="5"/>
  <c r="U90" i="5"/>
  <c r="V90" i="5"/>
  <c r="X90" i="5"/>
  <c r="Y90" i="5"/>
  <c r="Z90" i="5"/>
  <c r="N91" i="5"/>
  <c r="AA91" i="5" s="1"/>
  <c r="R91" i="5"/>
  <c r="W91" i="5" s="1"/>
  <c r="T91" i="5"/>
  <c r="U91" i="5"/>
  <c r="V91" i="5"/>
  <c r="X91" i="5"/>
  <c r="Y91" i="5"/>
  <c r="Z91" i="5"/>
  <c r="N92" i="5"/>
  <c r="R92" i="5"/>
  <c r="W92" i="5" s="1"/>
  <c r="T92" i="5"/>
  <c r="U92" i="5"/>
  <c r="V92" i="5"/>
  <c r="X92" i="5"/>
  <c r="Y92" i="5"/>
  <c r="Z92" i="5"/>
  <c r="K93" i="5"/>
  <c r="L93" i="5"/>
  <c r="M93" i="5"/>
  <c r="O93" i="5"/>
  <c r="P93" i="5"/>
  <c r="Q93" i="5"/>
  <c r="N94" i="5"/>
  <c r="AA94" i="5" s="1"/>
  <c r="R94" i="5"/>
  <c r="T94" i="5"/>
  <c r="U94" i="5"/>
  <c r="V94" i="5"/>
  <c r="W94" i="5"/>
  <c r="X94" i="5"/>
  <c r="Y94" i="5"/>
  <c r="Z94" i="5"/>
  <c r="N95" i="5"/>
  <c r="R95" i="5"/>
  <c r="T95" i="5"/>
  <c r="U95" i="5"/>
  <c r="V95" i="5"/>
  <c r="W95" i="5"/>
  <c r="X95" i="5"/>
  <c r="Y95" i="5"/>
  <c r="Z95" i="5"/>
  <c r="N96" i="5"/>
  <c r="R96" i="5"/>
  <c r="AA96" i="5" s="1"/>
  <c r="T96" i="5"/>
  <c r="U96" i="5"/>
  <c r="V96" i="5"/>
  <c r="W96" i="5"/>
  <c r="X96" i="5"/>
  <c r="Y96" i="5"/>
  <c r="Z96" i="5"/>
  <c r="N97" i="5"/>
  <c r="AA97" i="5" s="1"/>
  <c r="R97" i="5"/>
  <c r="T97" i="5"/>
  <c r="U97" i="5"/>
  <c r="V97" i="5"/>
  <c r="W97" i="5"/>
  <c r="X97" i="5"/>
  <c r="Y97" i="5"/>
  <c r="Z97" i="5"/>
  <c r="N98" i="5"/>
  <c r="R98" i="5"/>
  <c r="W98" i="5" s="1"/>
  <c r="T98" i="5"/>
  <c r="U98" i="5"/>
  <c r="V98" i="5"/>
  <c r="X98" i="5"/>
  <c r="Y98" i="5"/>
  <c r="Z98" i="5"/>
  <c r="N99" i="5"/>
  <c r="R99" i="5"/>
  <c r="T99" i="5"/>
  <c r="U99" i="5"/>
  <c r="V99" i="5"/>
  <c r="W99" i="5"/>
  <c r="X99" i="5"/>
  <c r="Y99" i="5"/>
  <c r="Z99" i="5"/>
  <c r="N100" i="5"/>
  <c r="AA100" i="5" s="1"/>
  <c r="R100" i="5"/>
  <c r="W100" i="5" s="1"/>
  <c r="T100" i="5"/>
  <c r="U100" i="5"/>
  <c r="V100" i="5"/>
  <c r="X100" i="5"/>
  <c r="Y100" i="5"/>
  <c r="Z100" i="5"/>
  <c r="K101" i="5"/>
  <c r="L101" i="5"/>
  <c r="M101" i="5"/>
  <c r="O101" i="5"/>
  <c r="P101" i="5"/>
  <c r="Q101" i="5"/>
  <c r="N102" i="5"/>
  <c r="AA102" i="5" s="1"/>
  <c r="R102" i="5"/>
  <c r="T102" i="5"/>
  <c r="U102" i="5"/>
  <c r="V102" i="5"/>
  <c r="W102" i="5"/>
  <c r="X102" i="5"/>
  <c r="Y102" i="5"/>
  <c r="Z102" i="5"/>
  <c r="N103" i="5"/>
  <c r="R103" i="5"/>
  <c r="R105" i="5" s="1"/>
  <c r="T103" i="5"/>
  <c r="U103" i="5"/>
  <c r="V103" i="5"/>
  <c r="X103" i="5"/>
  <c r="Y103" i="5"/>
  <c r="Z103" i="5"/>
  <c r="N104" i="5"/>
  <c r="AA104" i="5" s="1"/>
  <c r="R104" i="5"/>
  <c r="T104" i="5"/>
  <c r="U104" i="5"/>
  <c r="V104" i="5"/>
  <c r="W104" i="5"/>
  <c r="X104" i="5"/>
  <c r="Y104" i="5"/>
  <c r="Z104" i="5"/>
  <c r="K105" i="5"/>
  <c r="L105" i="5"/>
  <c r="M105" i="5"/>
  <c r="O105" i="5"/>
  <c r="P105" i="5"/>
  <c r="Q105" i="5"/>
  <c r="N106" i="5"/>
  <c r="R106" i="5"/>
  <c r="W106" i="5" s="1"/>
  <c r="T106" i="5"/>
  <c r="U106" i="5"/>
  <c r="V106" i="5"/>
  <c r="X106" i="5"/>
  <c r="Y106" i="5"/>
  <c r="Z106" i="5"/>
  <c r="N107" i="5"/>
  <c r="AA107" i="5" s="1"/>
  <c r="R107" i="5"/>
  <c r="W107" i="5" s="1"/>
  <c r="T107" i="5"/>
  <c r="U107" i="5"/>
  <c r="V107" i="5"/>
  <c r="X107" i="5"/>
  <c r="Y107" i="5"/>
  <c r="Z107" i="5"/>
  <c r="N108" i="5"/>
  <c r="R108" i="5"/>
  <c r="W108" i="5" s="1"/>
  <c r="T108" i="5"/>
  <c r="U108" i="5"/>
  <c r="V108" i="5"/>
  <c r="X108" i="5"/>
  <c r="Y108" i="5"/>
  <c r="Z108" i="5"/>
  <c r="N109" i="5"/>
  <c r="AA109" i="5" s="1"/>
  <c r="R109" i="5"/>
  <c r="W109" i="5" s="1"/>
  <c r="T109" i="5"/>
  <c r="U109" i="5"/>
  <c r="V109" i="5"/>
  <c r="X109" i="5"/>
  <c r="Y109" i="5"/>
  <c r="Z109" i="5"/>
  <c r="N110" i="5"/>
  <c r="AA110" i="5" s="1"/>
  <c r="R110" i="5"/>
  <c r="W110" i="5" s="1"/>
  <c r="T110" i="5"/>
  <c r="U110" i="5"/>
  <c r="V110" i="5"/>
  <c r="X110" i="5"/>
  <c r="Y110" i="5"/>
  <c r="Z110" i="5"/>
  <c r="N111" i="5"/>
  <c r="AA111" i="5" s="1"/>
  <c r="R111" i="5"/>
  <c r="T111" i="5"/>
  <c r="U111" i="5"/>
  <c r="V111" i="5"/>
  <c r="W111" i="5"/>
  <c r="X111" i="5"/>
  <c r="Y111" i="5"/>
  <c r="Z111" i="5"/>
  <c r="N112" i="5"/>
  <c r="R112" i="5"/>
  <c r="T112" i="5"/>
  <c r="U112" i="5"/>
  <c r="V112" i="5"/>
  <c r="W112" i="5"/>
  <c r="X112" i="5"/>
  <c r="Y112" i="5"/>
  <c r="Z112" i="5"/>
  <c r="N113" i="5"/>
  <c r="AA113" i="5" s="1"/>
  <c r="R113" i="5"/>
  <c r="T113" i="5"/>
  <c r="U113" i="5"/>
  <c r="V113" i="5"/>
  <c r="W113" i="5"/>
  <c r="X113" i="5"/>
  <c r="Y113" i="5"/>
  <c r="Z113" i="5"/>
  <c r="N114" i="5"/>
  <c r="R114" i="5"/>
  <c r="T114" i="5"/>
  <c r="U114" i="5"/>
  <c r="V114" i="5"/>
  <c r="W114" i="5"/>
  <c r="X114" i="5"/>
  <c r="Y114" i="5"/>
  <c r="Z114" i="5"/>
  <c r="N115" i="5"/>
  <c r="R115" i="5"/>
  <c r="AA115" i="5" s="1"/>
  <c r="T115" i="5"/>
  <c r="U115" i="5"/>
  <c r="V115" i="5"/>
  <c r="W115" i="5"/>
  <c r="X115" i="5"/>
  <c r="Y115" i="5"/>
  <c r="Z115" i="5"/>
  <c r="N116" i="5"/>
  <c r="AA116" i="5" s="1"/>
  <c r="R116" i="5"/>
  <c r="T116" i="5"/>
  <c r="U116" i="5"/>
  <c r="V116" i="5"/>
  <c r="W116" i="5"/>
  <c r="X116" i="5"/>
  <c r="Y116" i="5"/>
  <c r="Z116" i="5"/>
  <c r="N117" i="5"/>
  <c r="R117" i="5"/>
  <c r="W117" i="5" s="1"/>
  <c r="T117" i="5"/>
  <c r="U117" i="5"/>
  <c r="V117" i="5"/>
  <c r="X117" i="5"/>
  <c r="Y117" i="5"/>
  <c r="Z117" i="5"/>
  <c r="N118" i="5"/>
  <c r="R118" i="5"/>
  <c r="T118" i="5"/>
  <c r="U118" i="5"/>
  <c r="V118" i="5"/>
  <c r="W118" i="5"/>
  <c r="X118" i="5"/>
  <c r="Y118" i="5"/>
  <c r="Z118" i="5"/>
  <c r="N119" i="5"/>
  <c r="R119" i="5"/>
  <c r="W119" i="5" s="1"/>
  <c r="T119" i="5"/>
  <c r="U119" i="5"/>
  <c r="V119" i="5"/>
  <c r="X119" i="5"/>
  <c r="Y119" i="5"/>
  <c r="Z119" i="5"/>
  <c r="N120" i="5"/>
  <c r="R120" i="5"/>
  <c r="T120" i="5"/>
  <c r="U120" i="5"/>
  <c r="V120" i="5"/>
  <c r="W120" i="5"/>
  <c r="X120" i="5"/>
  <c r="Y120" i="5"/>
  <c r="Z120" i="5"/>
  <c r="N121" i="5"/>
  <c r="AA121" i="5" s="1"/>
  <c r="R121" i="5"/>
  <c r="T121" i="5"/>
  <c r="U121" i="5"/>
  <c r="V121" i="5"/>
  <c r="W121" i="5"/>
  <c r="X121" i="5"/>
  <c r="Y121" i="5"/>
  <c r="Z121" i="5"/>
  <c r="N122" i="5"/>
  <c r="R122" i="5"/>
  <c r="T122" i="5"/>
  <c r="U122" i="5"/>
  <c r="V122" i="5"/>
  <c r="W122" i="5"/>
  <c r="X122" i="5"/>
  <c r="Y122" i="5"/>
  <c r="Z122" i="5"/>
  <c r="N123" i="5"/>
  <c r="R123" i="5"/>
  <c r="AA123" i="5" s="1"/>
  <c r="T123" i="5"/>
  <c r="U123" i="5"/>
  <c r="V123" i="5"/>
  <c r="W123" i="5"/>
  <c r="X123" i="5"/>
  <c r="Y123" i="5"/>
  <c r="Z123" i="5"/>
  <c r="N124" i="5"/>
  <c r="R124" i="5"/>
  <c r="T124" i="5"/>
  <c r="U124" i="5"/>
  <c r="V124" i="5"/>
  <c r="W124" i="5"/>
  <c r="X124" i="5"/>
  <c r="Y124" i="5"/>
  <c r="Z124" i="5"/>
  <c r="N125" i="5"/>
  <c r="R125" i="5"/>
  <c r="T125" i="5"/>
  <c r="U125" i="5"/>
  <c r="V125" i="5"/>
  <c r="X125" i="5"/>
  <c r="Y125" i="5"/>
  <c r="Z125" i="5"/>
  <c r="N126" i="5"/>
  <c r="R126" i="5"/>
  <c r="T126" i="5"/>
  <c r="U126" i="5"/>
  <c r="V126" i="5"/>
  <c r="W126" i="5"/>
  <c r="X126" i="5"/>
  <c r="Y126" i="5"/>
  <c r="Z126" i="5"/>
  <c r="N127" i="5"/>
  <c r="R127" i="5"/>
  <c r="AA127" i="5" s="1"/>
  <c r="T127" i="5"/>
  <c r="U127" i="5"/>
  <c r="V127" i="5"/>
  <c r="W127" i="5"/>
  <c r="X127" i="5"/>
  <c r="Y127" i="5"/>
  <c r="Z127" i="5"/>
  <c r="N128" i="5"/>
  <c r="R128" i="5"/>
  <c r="W128" i="5" s="1"/>
  <c r="T128" i="5"/>
  <c r="U128" i="5"/>
  <c r="V128" i="5"/>
  <c r="X128" i="5"/>
  <c r="Y128" i="5"/>
  <c r="Z128" i="5"/>
  <c r="N129" i="5"/>
  <c r="R129" i="5"/>
  <c r="W129" i="5" s="1"/>
  <c r="T129" i="5"/>
  <c r="U129" i="5"/>
  <c r="V129" i="5"/>
  <c r="X129" i="5"/>
  <c r="Y129" i="5"/>
  <c r="Z129" i="5"/>
  <c r="N130" i="5"/>
  <c r="R130" i="5"/>
  <c r="T130" i="5"/>
  <c r="U130" i="5"/>
  <c r="V130" i="5"/>
  <c r="W130" i="5"/>
  <c r="X130" i="5"/>
  <c r="Y130" i="5"/>
  <c r="Z130" i="5"/>
  <c r="N131" i="5"/>
  <c r="R131" i="5"/>
  <c r="AA131" i="5" s="1"/>
  <c r="T131" i="5"/>
  <c r="U131" i="5"/>
  <c r="V131" i="5"/>
  <c r="W131" i="5"/>
  <c r="X131" i="5"/>
  <c r="Y131" i="5"/>
  <c r="Z131" i="5"/>
  <c r="N132" i="5"/>
  <c r="R132" i="5"/>
  <c r="T132" i="5"/>
  <c r="U132" i="5"/>
  <c r="V132" i="5"/>
  <c r="W132" i="5"/>
  <c r="X132" i="5"/>
  <c r="Y132" i="5"/>
  <c r="Z132" i="5"/>
  <c r="N133" i="5"/>
  <c r="R133" i="5"/>
  <c r="T133" i="5"/>
  <c r="U133" i="5"/>
  <c r="V133" i="5"/>
  <c r="X133" i="5"/>
  <c r="Y133" i="5"/>
  <c r="Z133" i="5"/>
  <c r="N134" i="5"/>
  <c r="R134" i="5"/>
  <c r="T134" i="5"/>
  <c r="U134" i="5"/>
  <c r="V134" i="5"/>
  <c r="W134" i="5"/>
  <c r="X134" i="5"/>
  <c r="Y134" i="5"/>
  <c r="Z134" i="5"/>
  <c r="N135" i="5"/>
  <c r="R135" i="5"/>
  <c r="AA135" i="5" s="1"/>
  <c r="T135" i="5"/>
  <c r="U135" i="5"/>
  <c r="V135" i="5"/>
  <c r="W135" i="5"/>
  <c r="X135" i="5"/>
  <c r="Y135" i="5"/>
  <c r="Z135" i="5"/>
  <c r="N136" i="5"/>
  <c r="R136" i="5"/>
  <c r="T136" i="5"/>
  <c r="U136" i="5"/>
  <c r="V136" i="5"/>
  <c r="W136" i="5"/>
  <c r="X136" i="5"/>
  <c r="Y136" i="5"/>
  <c r="Z136" i="5"/>
  <c r="K137" i="5"/>
  <c r="L137" i="5"/>
  <c r="M137" i="5"/>
  <c r="O137" i="5"/>
  <c r="P137" i="5"/>
  <c r="Q137" i="5"/>
  <c r="N138" i="5"/>
  <c r="R138" i="5"/>
  <c r="W138" i="5" s="1"/>
  <c r="T138" i="5"/>
  <c r="U138" i="5"/>
  <c r="V138" i="5"/>
  <c r="X138" i="5"/>
  <c r="Y138" i="5"/>
  <c r="Z138" i="5"/>
  <c r="N139" i="5"/>
  <c r="R139" i="5"/>
  <c r="T139" i="5"/>
  <c r="U139" i="5"/>
  <c r="V139" i="5"/>
  <c r="W139" i="5"/>
  <c r="X139" i="5"/>
  <c r="Y139" i="5"/>
  <c r="Z139" i="5"/>
  <c r="N140" i="5"/>
  <c r="R140" i="5"/>
  <c r="W140" i="5" s="1"/>
  <c r="T140" i="5"/>
  <c r="U140" i="5"/>
  <c r="V140" i="5"/>
  <c r="X140" i="5"/>
  <c r="Y140" i="5"/>
  <c r="Z140" i="5"/>
  <c r="N141" i="5"/>
  <c r="R141" i="5"/>
  <c r="W141" i="5" s="1"/>
  <c r="T141" i="5"/>
  <c r="U141" i="5"/>
  <c r="V141" i="5"/>
  <c r="X141" i="5"/>
  <c r="Y141" i="5"/>
  <c r="Z141" i="5"/>
  <c r="N142" i="5"/>
  <c r="AA142" i="5" s="1"/>
  <c r="R142" i="5"/>
  <c r="T142" i="5"/>
  <c r="U142" i="5"/>
  <c r="V142" i="5"/>
  <c r="W142" i="5"/>
  <c r="X142" i="5"/>
  <c r="Y142" i="5"/>
  <c r="Z142" i="5"/>
  <c r="N143" i="5"/>
  <c r="AA143" i="5" s="1"/>
  <c r="R143" i="5"/>
  <c r="T143" i="5"/>
  <c r="U143" i="5"/>
  <c r="V143" i="5"/>
  <c r="W143" i="5"/>
  <c r="X143" i="5"/>
  <c r="Y143" i="5"/>
  <c r="Z143" i="5"/>
  <c r="N144" i="5"/>
  <c r="R144" i="5"/>
  <c r="W144" i="5" s="1"/>
  <c r="T144" i="5"/>
  <c r="U144" i="5"/>
  <c r="V144" i="5"/>
  <c r="X144" i="5"/>
  <c r="Y144" i="5"/>
  <c r="Z144" i="5"/>
  <c r="N145" i="5"/>
  <c r="AA145" i="5" s="1"/>
  <c r="R145" i="5"/>
  <c r="T145" i="5"/>
  <c r="U145" i="5"/>
  <c r="V145" i="5"/>
  <c r="W145" i="5"/>
  <c r="X145" i="5"/>
  <c r="Y145" i="5"/>
  <c r="Z145" i="5"/>
  <c r="N146" i="5"/>
  <c r="AA146" i="5" s="1"/>
  <c r="R146" i="5"/>
  <c r="W146" i="5" s="1"/>
  <c r="T146" i="5"/>
  <c r="U146" i="5"/>
  <c r="V146" i="5"/>
  <c r="X146" i="5"/>
  <c r="Y146" i="5"/>
  <c r="Z146" i="5"/>
  <c r="N147" i="5"/>
  <c r="R147" i="5"/>
  <c r="T147" i="5"/>
  <c r="U147" i="5"/>
  <c r="V147" i="5"/>
  <c r="W147" i="5"/>
  <c r="X147" i="5"/>
  <c r="Y147" i="5"/>
  <c r="Z147" i="5"/>
  <c r="N148" i="5"/>
  <c r="R148" i="5"/>
  <c r="T148" i="5"/>
  <c r="U148" i="5"/>
  <c r="V148" i="5"/>
  <c r="W148" i="5"/>
  <c r="X148" i="5"/>
  <c r="Y148" i="5"/>
  <c r="Z148" i="5"/>
  <c r="AA148" i="5"/>
  <c r="N149" i="5"/>
  <c r="R149" i="5"/>
  <c r="W149" i="5" s="1"/>
  <c r="T149" i="5"/>
  <c r="U149" i="5"/>
  <c r="V149" i="5"/>
  <c r="X149" i="5"/>
  <c r="Y149" i="5"/>
  <c r="Z149" i="5"/>
  <c r="N150" i="5"/>
  <c r="AA150" i="5" s="1"/>
  <c r="R150" i="5"/>
  <c r="T150" i="5"/>
  <c r="U150" i="5"/>
  <c r="V150" i="5"/>
  <c r="W150" i="5"/>
  <c r="X150" i="5"/>
  <c r="Y150" i="5"/>
  <c r="Z150" i="5"/>
  <c r="N151" i="5"/>
  <c r="R151" i="5"/>
  <c r="W151" i="5" s="1"/>
  <c r="T151" i="5"/>
  <c r="U151" i="5"/>
  <c r="V151" i="5"/>
  <c r="X151" i="5"/>
  <c r="Y151" i="5"/>
  <c r="Z151" i="5"/>
  <c r="N152" i="5"/>
  <c r="AA152" i="5" s="1"/>
  <c r="R152" i="5"/>
  <c r="T152" i="5"/>
  <c r="U152" i="5"/>
  <c r="V152" i="5"/>
  <c r="W152" i="5"/>
  <c r="X152" i="5"/>
  <c r="Y152" i="5"/>
  <c r="Z152" i="5"/>
  <c r="K153" i="5"/>
  <c r="L153" i="5"/>
  <c r="M153" i="5"/>
  <c r="O153" i="5"/>
  <c r="P153" i="5"/>
  <c r="Q153" i="5"/>
  <c r="N154" i="5"/>
  <c r="R154" i="5"/>
  <c r="W154" i="5" s="1"/>
  <c r="T154" i="5"/>
  <c r="U154" i="5"/>
  <c r="V154" i="5"/>
  <c r="X154" i="5"/>
  <c r="Y154" i="5"/>
  <c r="Z154" i="5"/>
  <c r="N155" i="5"/>
  <c r="R155" i="5"/>
  <c r="T155" i="5"/>
  <c r="U155" i="5"/>
  <c r="V155" i="5"/>
  <c r="W155" i="5"/>
  <c r="X155" i="5"/>
  <c r="Y155" i="5"/>
  <c r="Z155" i="5"/>
  <c r="AA155" i="5"/>
  <c r="K156" i="5"/>
  <c r="L156" i="5"/>
  <c r="M156" i="5"/>
  <c r="O156" i="5"/>
  <c r="P156" i="5"/>
  <c r="Q156" i="5"/>
  <c r="N157" i="5"/>
  <c r="R157" i="5"/>
  <c r="T157" i="5"/>
  <c r="U157" i="5"/>
  <c r="V157" i="5"/>
  <c r="W157" i="5"/>
  <c r="X157" i="5"/>
  <c r="Y157" i="5"/>
  <c r="Z157" i="5"/>
  <c r="N158" i="5"/>
  <c r="R158" i="5"/>
  <c r="AA158" i="5" s="1"/>
  <c r="T158" i="5"/>
  <c r="U158" i="5"/>
  <c r="V158" i="5"/>
  <c r="W158" i="5"/>
  <c r="X158" i="5"/>
  <c r="Y158" i="5"/>
  <c r="Z158" i="5"/>
  <c r="K159" i="5"/>
  <c r="L159" i="5"/>
  <c r="M159" i="5"/>
  <c r="O159" i="5"/>
  <c r="P159" i="5"/>
  <c r="Q159" i="5"/>
  <c r="N160" i="5"/>
  <c r="R160" i="5"/>
  <c r="R161" i="5" s="1"/>
  <c r="T160" i="5"/>
  <c r="U160" i="5"/>
  <c r="V160" i="5"/>
  <c r="X160" i="5"/>
  <c r="Y160" i="5"/>
  <c r="Z160" i="5"/>
  <c r="K161" i="5"/>
  <c r="L161" i="5"/>
  <c r="M161" i="5"/>
  <c r="O161" i="5"/>
  <c r="P161" i="5"/>
  <c r="Q161" i="5"/>
  <c r="N162" i="5"/>
  <c r="R162" i="5"/>
  <c r="W162" i="5" s="1"/>
  <c r="T162" i="5"/>
  <c r="U162" i="5"/>
  <c r="V162" i="5"/>
  <c r="X162" i="5"/>
  <c r="Y162" i="5"/>
  <c r="Z162" i="5"/>
  <c r="N163" i="5"/>
  <c r="R163" i="5"/>
  <c r="T163" i="5"/>
  <c r="U163" i="5"/>
  <c r="V163" i="5"/>
  <c r="W163" i="5"/>
  <c r="X163" i="5"/>
  <c r="Y163" i="5"/>
  <c r="Z163" i="5"/>
  <c r="N164" i="5"/>
  <c r="AA164" i="5" s="1"/>
  <c r="R164" i="5"/>
  <c r="W164" i="5" s="1"/>
  <c r="T164" i="5"/>
  <c r="U164" i="5"/>
  <c r="V164" i="5"/>
  <c r="X164" i="5"/>
  <c r="Y164" i="5"/>
  <c r="Z164" i="5"/>
  <c r="N165" i="5"/>
  <c r="R165" i="5"/>
  <c r="T165" i="5"/>
  <c r="U165" i="5"/>
  <c r="V165" i="5"/>
  <c r="W165" i="5"/>
  <c r="X165" i="5"/>
  <c r="Y165" i="5"/>
  <c r="Z165" i="5"/>
  <c r="K166" i="5"/>
  <c r="L166" i="5"/>
  <c r="M166" i="5"/>
  <c r="O166" i="5"/>
  <c r="P166" i="5"/>
  <c r="Q166" i="5"/>
  <c r="N167" i="5"/>
  <c r="R167" i="5"/>
  <c r="R168" i="5" s="1"/>
  <c r="T167" i="5"/>
  <c r="U167" i="5"/>
  <c r="V167" i="5"/>
  <c r="W167" i="5"/>
  <c r="X167" i="5"/>
  <c r="Y167" i="5"/>
  <c r="Z167" i="5"/>
  <c r="K168" i="5"/>
  <c r="L168" i="5"/>
  <c r="M168" i="5"/>
  <c r="O168" i="5"/>
  <c r="P168" i="5"/>
  <c r="Q168" i="5"/>
  <c r="N169" i="5"/>
  <c r="R169" i="5"/>
  <c r="W169" i="5" s="1"/>
  <c r="T169" i="5"/>
  <c r="U169" i="5"/>
  <c r="V169" i="5"/>
  <c r="X169" i="5"/>
  <c r="Y169" i="5"/>
  <c r="Z169" i="5"/>
  <c r="AA169" i="5"/>
  <c r="N170" i="5"/>
  <c r="N198" i="5" s="1"/>
  <c r="R170" i="5"/>
  <c r="T170" i="5"/>
  <c r="U170" i="5"/>
  <c r="V170" i="5"/>
  <c r="W170" i="5"/>
  <c r="X170" i="5"/>
  <c r="Y170" i="5"/>
  <c r="Z170" i="5"/>
  <c r="N171" i="5"/>
  <c r="R171" i="5"/>
  <c r="AA171" i="5" s="1"/>
  <c r="T171" i="5"/>
  <c r="U171" i="5"/>
  <c r="V171" i="5"/>
  <c r="W171" i="5"/>
  <c r="X171" i="5"/>
  <c r="Y171" i="5"/>
  <c r="Z171" i="5"/>
  <c r="N172" i="5"/>
  <c r="AA172" i="5" s="1"/>
  <c r="R172" i="5"/>
  <c r="T172" i="5"/>
  <c r="U172" i="5"/>
  <c r="V172" i="5"/>
  <c r="W172" i="5"/>
  <c r="X172" i="5"/>
  <c r="Y172" i="5"/>
  <c r="Z172" i="5"/>
  <c r="N173" i="5"/>
  <c r="R173" i="5"/>
  <c r="W173" i="5" s="1"/>
  <c r="T173" i="5"/>
  <c r="U173" i="5"/>
  <c r="V173" i="5"/>
  <c r="X173" i="5"/>
  <c r="Y173" i="5"/>
  <c r="Z173" i="5"/>
  <c r="N174" i="5"/>
  <c r="R174" i="5"/>
  <c r="W174" i="5" s="1"/>
  <c r="T174" i="5"/>
  <c r="U174" i="5"/>
  <c r="V174" i="5"/>
  <c r="X174" i="5"/>
  <c r="Y174" i="5"/>
  <c r="Z174" i="5"/>
  <c r="N175" i="5"/>
  <c r="R175" i="5"/>
  <c r="W175" i="5" s="1"/>
  <c r="T175" i="5"/>
  <c r="U175" i="5"/>
  <c r="V175" i="5"/>
  <c r="X175" i="5"/>
  <c r="Y175" i="5"/>
  <c r="Z175" i="5"/>
  <c r="N176" i="5"/>
  <c r="R176" i="5"/>
  <c r="W176" i="5" s="1"/>
  <c r="T176" i="5"/>
  <c r="U176" i="5"/>
  <c r="V176" i="5"/>
  <c r="X176" i="5"/>
  <c r="Y176" i="5"/>
  <c r="Z176" i="5"/>
  <c r="N177" i="5"/>
  <c r="R177" i="5"/>
  <c r="W177" i="5" s="1"/>
  <c r="T177" i="5"/>
  <c r="U177" i="5"/>
  <c r="V177" i="5"/>
  <c r="X177" i="5"/>
  <c r="Y177" i="5"/>
  <c r="Z177" i="5"/>
  <c r="AA177" i="5"/>
  <c r="N178" i="5"/>
  <c r="R178" i="5"/>
  <c r="W178" i="5" s="1"/>
  <c r="T178" i="5"/>
  <c r="U178" i="5"/>
  <c r="V178" i="5"/>
  <c r="X178" i="5"/>
  <c r="Y178" i="5"/>
  <c r="Z178" i="5"/>
  <c r="N179" i="5"/>
  <c r="R179" i="5"/>
  <c r="W179" i="5" s="1"/>
  <c r="T179" i="5"/>
  <c r="U179" i="5"/>
  <c r="V179" i="5"/>
  <c r="X179" i="5"/>
  <c r="Y179" i="5"/>
  <c r="Z179" i="5"/>
  <c r="N180" i="5"/>
  <c r="R180" i="5"/>
  <c r="T180" i="5"/>
  <c r="U180" i="5"/>
  <c r="V180" i="5"/>
  <c r="W180" i="5"/>
  <c r="X180" i="5"/>
  <c r="Y180" i="5"/>
  <c r="Z180" i="5"/>
  <c r="N181" i="5"/>
  <c r="R181" i="5"/>
  <c r="W181" i="5" s="1"/>
  <c r="T181" i="5"/>
  <c r="U181" i="5"/>
  <c r="V181" i="5"/>
  <c r="X181" i="5"/>
  <c r="Y181" i="5"/>
  <c r="Z181" i="5"/>
  <c r="N182" i="5"/>
  <c r="R182" i="5"/>
  <c r="T182" i="5"/>
  <c r="U182" i="5"/>
  <c r="V182" i="5"/>
  <c r="W182" i="5"/>
  <c r="X182" i="5"/>
  <c r="Y182" i="5"/>
  <c r="Z182" i="5"/>
  <c r="N183" i="5"/>
  <c r="AA183" i="5" s="1"/>
  <c r="R183" i="5"/>
  <c r="W183" i="5" s="1"/>
  <c r="T183" i="5"/>
  <c r="U183" i="5"/>
  <c r="V183" i="5"/>
  <c r="X183" i="5"/>
  <c r="Y183" i="5"/>
  <c r="Z183" i="5"/>
  <c r="N184" i="5"/>
  <c r="R184" i="5"/>
  <c r="T184" i="5"/>
  <c r="U184" i="5"/>
  <c r="V184" i="5"/>
  <c r="W184" i="5"/>
  <c r="X184" i="5"/>
  <c r="Y184" i="5"/>
  <c r="Z184" i="5"/>
  <c r="N185" i="5"/>
  <c r="R185" i="5"/>
  <c r="AA185" i="5" s="1"/>
  <c r="T185" i="5"/>
  <c r="U185" i="5"/>
  <c r="V185" i="5"/>
  <c r="X185" i="5"/>
  <c r="Y185" i="5"/>
  <c r="Z185" i="5"/>
  <c r="N186" i="5"/>
  <c r="R186" i="5"/>
  <c r="W186" i="5" s="1"/>
  <c r="T186" i="5"/>
  <c r="U186" i="5"/>
  <c r="V186" i="5"/>
  <c r="X186" i="5"/>
  <c r="Y186" i="5"/>
  <c r="Z186" i="5"/>
  <c r="N187" i="5"/>
  <c r="R187" i="5"/>
  <c r="W187" i="5" s="1"/>
  <c r="T187" i="5"/>
  <c r="U187" i="5"/>
  <c r="V187" i="5"/>
  <c r="X187" i="5"/>
  <c r="Y187" i="5"/>
  <c r="Z187" i="5"/>
  <c r="N188" i="5"/>
  <c r="R188" i="5"/>
  <c r="W188" i="5" s="1"/>
  <c r="T188" i="5"/>
  <c r="U188" i="5"/>
  <c r="V188" i="5"/>
  <c r="X188" i="5"/>
  <c r="Y188" i="5"/>
  <c r="Z188" i="5"/>
  <c r="N189" i="5"/>
  <c r="AA189" i="5" s="1"/>
  <c r="R189" i="5"/>
  <c r="T189" i="5"/>
  <c r="U189" i="5"/>
  <c r="V189" i="5"/>
  <c r="W189" i="5"/>
  <c r="X189" i="5"/>
  <c r="Y189" i="5"/>
  <c r="Z189" i="5"/>
  <c r="N190" i="5"/>
  <c r="R190" i="5"/>
  <c r="W190" i="5" s="1"/>
  <c r="T190" i="5"/>
  <c r="U190" i="5"/>
  <c r="V190" i="5"/>
  <c r="X190" i="5"/>
  <c r="Y190" i="5"/>
  <c r="Z190" i="5"/>
  <c r="N191" i="5"/>
  <c r="AA191" i="5" s="1"/>
  <c r="R191" i="5"/>
  <c r="W191" i="5" s="1"/>
  <c r="T191" i="5"/>
  <c r="U191" i="5"/>
  <c r="V191" i="5"/>
  <c r="X191" i="5"/>
  <c r="Y191" i="5"/>
  <c r="Z191" i="5"/>
  <c r="N192" i="5"/>
  <c r="R192" i="5"/>
  <c r="W192" i="5" s="1"/>
  <c r="T192" i="5"/>
  <c r="U192" i="5"/>
  <c r="V192" i="5"/>
  <c r="X192" i="5"/>
  <c r="Y192" i="5"/>
  <c r="Z192" i="5"/>
  <c r="N193" i="5"/>
  <c r="AA193" i="5" s="1"/>
  <c r="R193" i="5"/>
  <c r="T193" i="5"/>
  <c r="U193" i="5"/>
  <c r="V193" i="5"/>
  <c r="W193" i="5"/>
  <c r="X193" i="5"/>
  <c r="Y193" i="5"/>
  <c r="Z193" i="5"/>
  <c r="N194" i="5"/>
  <c r="R194" i="5"/>
  <c r="W194" i="5" s="1"/>
  <c r="T194" i="5"/>
  <c r="U194" i="5"/>
  <c r="V194" i="5"/>
  <c r="X194" i="5"/>
  <c r="Y194" i="5"/>
  <c r="Z194" i="5"/>
  <c r="N195" i="5"/>
  <c r="R195" i="5"/>
  <c r="W195" i="5" s="1"/>
  <c r="T195" i="5"/>
  <c r="U195" i="5"/>
  <c r="V195" i="5"/>
  <c r="X195" i="5"/>
  <c r="Y195" i="5"/>
  <c r="Z195" i="5"/>
  <c r="N196" i="5"/>
  <c r="R196" i="5"/>
  <c r="W196" i="5" s="1"/>
  <c r="T196" i="5"/>
  <c r="U196" i="5"/>
  <c r="V196" i="5"/>
  <c r="X196" i="5"/>
  <c r="Y196" i="5"/>
  <c r="Z196" i="5"/>
  <c r="N197" i="5"/>
  <c r="AA197" i="5" s="1"/>
  <c r="R197" i="5"/>
  <c r="T197" i="5"/>
  <c r="U197" i="5"/>
  <c r="V197" i="5"/>
  <c r="W197" i="5"/>
  <c r="X197" i="5"/>
  <c r="Y197" i="5"/>
  <c r="Z197" i="5"/>
  <c r="K198" i="5"/>
  <c r="L198" i="5"/>
  <c r="M198" i="5"/>
  <c r="O198" i="5"/>
  <c r="P198" i="5"/>
  <c r="Q198" i="5"/>
  <c r="N199" i="5"/>
  <c r="R199" i="5"/>
  <c r="T199" i="5"/>
  <c r="U199" i="5"/>
  <c r="V199" i="5"/>
  <c r="W199" i="5"/>
  <c r="X199" i="5"/>
  <c r="Y199" i="5"/>
  <c r="Z199" i="5"/>
  <c r="N200" i="5"/>
  <c r="R200" i="5"/>
  <c r="T200" i="5"/>
  <c r="U200" i="5"/>
  <c r="V200" i="5"/>
  <c r="W200" i="5"/>
  <c r="X200" i="5"/>
  <c r="Y200" i="5"/>
  <c r="Z200" i="5"/>
  <c r="N201" i="5"/>
  <c r="R201" i="5"/>
  <c r="W201" i="5" s="1"/>
  <c r="T201" i="5"/>
  <c r="U201" i="5"/>
  <c r="V201" i="5"/>
  <c r="X201" i="5"/>
  <c r="Y201" i="5"/>
  <c r="Z201" i="5"/>
  <c r="N202" i="5"/>
  <c r="R202" i="5"/>
  <c r="W202" i="5" s="1"/>
  <c r="T202" i="5"/>
  <c r="U202" i="5"/>
  <c r="V202" i="5"/>
  <c r="X202" i="5"/>
  <c r="Y202" i="5"/>
  <c r="Z202" i="5"/>
  <c r="N203" i="5"/>
  <c r="R203" i="5"/>
  <c r="W203" i="5" s="1"/>
  <c r="T203" i="5"/>
  <c r="U203" i="5"/>
  <c r="V203" i="5"/>
  <c r="X203" i="5"/>
  <c r="Y203" i="5"/>
  <c r="Z203" i="5"/>
  <c r="N204" i="5"/>
  <c r="AA204" i="5" s="1"/>
  <c r="R204" i="5"/>
  <c r="T204" i="5"/>
  <c r="U204" i="5"/>
  <c r="V204" i="5"/>
  <c r="W204" i="5"/>
  <c r="X204" i="5"/>
  <c r="Y204" i="5"/>
  <c r="Z204" i="5"/>
  <c r="N205" i="5"/>
  <c r="AA205" i="5" s="1"/>
  <c r="R205" i="5"/>
  <c r="T205" i="5"/>
  <c r="U205" i="5"/>
  <c r="V205" i="5"/>
  <c r="W205" i="5"/>
  <c r="X205" i="5"/>
  <c r="Y205" i="5"/>
  <c r="Z205" i="5"/>
  <c r="N206" i="5"/>
  <c r="AA206" i="5" s="1"/>
  <c r="R206" i="5"/>
  <c r="T206" i="5"/>
  <c r="U206" i="5"/>
  <c r="V206" i="5"/>
  <c r="W206" i="5"/>
  <c r="X206" i="5"/>
  <c r="Y206" i="5"/>
  <c r="Z206" i="5"/>
  <c r="N207" i="5"/>
  <c r="R207" i="5"/>
  <c r="T207" i="5"/>
  <c r="U207" i="5"/>
  <c r="V207" i="5"/>
  <c r="W207" i="5"/>
  <c r="X207" i="5"/>
  <c r="Y207" i="5"/>
  <c r="Z207" i="5"/>
  <c r="N208" i="5"/>
  <c r="R208" i="5"/>
  <c r="T208" i="5"/>
  <c r="U208" i="5"/>
  <c r="V208" i="5"/>
  <c r="W208" i="5"/>
  <c r="X208" i="5"/>
  <c r="Y208" i="5"/>
  <c r="Z208" i="5"/>
  <c r="N209" i="5"/>
  <c r="R209" i="5"/>
  <c r="W209" i="5" s="1"/>
  <c r="T209" i="5"/>
  <c r="U209" i="5"/>
  <c r="V209" i="5"/>
  <c r="X209" i="5"/>
  <c r="Y209" i="5"/>
  <c r="Z209" i="5"/>
  <c r="N210" i="5"/>
  <c r="R210" i="5"/>
  <c r="W210" i="5" s="1"/>
  <c r="T210" i="5"/>
  <c r="U210" i="5"/>
  <c r="V210" i="5"/>
  <c r="X210" i="5"/>
  <c r="Y210" i="5"/>
  <c r="Z210" i="5"/>
  <c r="AA210" i="5"/>
  <c r="N211" i="5"/>
  <c r="R211" i="5"/>
  <c r="T211" i="5"/>
  <c r="U211" i="5"/>
  <c r="V211" i="5"/>
  <c r="W211" i="5"/>
  <c r="X211" i="5"/>
  <c r="Y211" i="5"/>
  <c r="Z211" i="5"/>
  <c r="N212" i="5"/>
  <c r="R212" i="5"/>
  <c r="AA212" i="5" s="1"/>
  <c r="T212" i="5"/>
  <c r="U212" i="5"/>
  <c r="V212" i="5"/>
  <c r="W212" i="5"/>
  <c r="X212" i="5"/>
  <c r="Y212" i="5"/>
  <c r="Z212" i="5"/>
  <c r="N213" i="5"/>
  <c r="AA213" i="5" s="1"/>
  <c r="R213" i="5"/>
  <c r="T213" i="5"/>
  <c r="U213" i="5"/>
  <c r="V213" i="5"/>
  <c r="W213" i="5"/>
  <c r="X213" i="5"/>
  <c r="Y213" i="5"/>
  <c r="Z213" i="5"/>
  <c r="N214" i="5"/>
  <c r="R214" i="5"/>
  <c r="W214" i="5" s="1"/>
  <c r="T214" i="5"/>
  <c r="U214" i="5"/>
  <c r="V214" i="5"/>
  <c r="X214" i="5"/>
  <c r="Y214" i="5"/>
  <c r="Z214" i="5"/>
  <c r="N215" i="5"/>
  <c r="R215" i="5"/>
  <c r="T215" i="5"/>
  <c r="U215" i="5"/>
  <c r="V215" i="5"/>
  <c r="W215" i="5"/>
  <c r="X215" i="5"/>
  <c r="Y215" i="5"/>
  <c r="Z215" i="5"/>
  <c r="N216" i="5"/>
  <c r="AA216" i="5" s="1"/>
  <c r="R216" i="5"/>
  <c r="W216" i="5" s="1"/>
  <c r="T216" i="5"/>
  <c r="U216" i="5"/>
  <c r="V216" i="5"/>
  <c r="X216" i="5"/>
  <c r="Y216" i="5"/>
  <c r="Z216" i="5"/>
  <c r="K217" i="5"/>
  <c r="L217" i="5"/>
  <c r="M217" i="5"/>
  <c r="O217" i="5"/>
  <c r="P217" i="5"/>
  <c r="Q217" i="5"/>
  <c r="N218" i="5"/>
  <c r="AA218" i="5" s="1"/>
  <c r="R218" i="5"/>
  <c r="T218" i="5"/>
  <c r="U218" i="5"/>
  <c r="V218" i="5"/>
  <c r="W218" i="5"/>
  <c r="X218" i="5"/>
  <c r="Y218" i="5"/>
  <c r="Z218" i="5"/>
  <c r="N219" i="5"/>
  <c r="R219" i="5"/>
  <c r="W219" i="5" s="1"/>
  <c r="T219" i="5"/>
  <c r="U219" i="5"/>
  <c r="V219" i="5"/>
  <c r="X219" i="5"/>
  <c r="Y219" i="5"/>
  <c r="Z219" i="5"/>
  <c r="N220" i="5"/>
  <c r="AA220" i="5" s="1"/>
  <c r="R220" i="5"/>
  <c r="T220" i="5"/>
  <c r="U220" i="5"/>
  <c r="V220" i="5"/>
  <c r="W220" i="5"/>
  <c r="X220" i="5"/>
  <c r="Y220" i="5"/>
  <c r="Z220" i="5"/>
  <c r="N221" i="5"/>
  <c r="R221" i="5"/>
  <c r="W221" i="5" s="1"/>
  <c r="T221" i="5"/>
  <c r="U221" i="5"/>
  <c r="V221" i="5"/>
  <c r="X221" i="5"/>
  <c r="Y221" i="5"/>
  <c r="Z221" i="5"/>
  <c r="N222" i="5"/>
  <c r="AA222" i="5" s="1"/>
  <c r="R222" i="5"/>
  <c r="T222" i="5"/>
  <c r="U222" i="5"/>
  <c r="V222" i="5"/>
  <c r="W222" i="5"/>
  <c r="X222" i="5"/>
  <c r="Y222" i="5"/>
  <c r="Z222" i="5"/>
  <c r="N223" i="5"/>
  <c r="R223" i="5"/>
  <c r="W223" i="5" s="1"/>
  <c r="T223" i="5"/>
  <c r="U223" i="5"/>
  <c r="V223" i="5"/>
  <c r="X223" i="5"/>
  <c r="Y223" i="5"/>
  <c r="Z223" i="5"/>
  <c r="N224" i="5"/>
  <c r="R224" i="5"/>
  <c r="T224" i="5"/>
  <c r="U224" i="5"/>
  <c r="V224" i="5"/>
  <c r="X224" i="5"/>
  <c r="Y224" i="5"/>
  <c r="Z224" i="5"/>
  <c r="N225" i="5"/>
  <c r="R225" i="5"/>
  <c r="W225" i="5" s="1"/>
  <c r="T225" i="5"/>
  <c r="U225" i="5"/>
  <c r="V225" i="5"/>
  <c r="X225" i="5"/>
  <c r="Y225" i="5"/>
  <c r="Z225" i="5"/>
  <c r="N226" i="5"/>
  <c r="AA226" i="5" s="1"/>
  <c r="R226" i="5"/>
  <c r="W226" i="5" s="1"/>
  <c r="T226" i="5"/>
  <c r="U226" i="5"/>
  <c r="V226" i="5"/>
  <c r="X226" i="5"/>
  <c r="Y226" i="5"/>
  <c r="Z226" i="5"/>
  <c r="N227" i="5"/>
  <c r="AA227" i="5" s="1"/>
  <c r="R227" i="5"/>
  <c r="T227" i="5"/>
  <c r="U227" i="5"/>
  <c r="V227" i="5"/>
  <c r="W227" i="5"/>
  <c r="X227" i="5"/>
  <c r="Y227" i="5"/>
  <c r="Z227" i="5"/>
  <c r="N228" i="5"/>
  <c r="R228" i="5"/>
  <c r="AA228" i="5" s="1"/>
  <c r="T228" i="5"/>
  <c r="U228" i="5"/>
  <c r="V228" i="5"/>
  <c r="X228" i="5"/>
  <c r="Y228" i="5"/>
  <c r="Z228" i="5"/>
  <c r="N229" i="5"/>
  <c r="R229" i="5"/>
  <c r="W229" i="5" s="1"/>
  <c r="T229" i="5"/>
  <c r="U229" i="5"/>
  <c r="V229" i="5"/>
  <c r="X229" i="5"/>
  <c r="Y229" i="5"/>
  <c r="Z229" i="5"/>
  <c r="N230" i="5"/>
  <c r="R230" i="5"/>
  <c r="W230" i="5" s="1"/>
  <c r="T230" i="5"/>
  <c r="U230" i="5"/>
  <c r="V230" i="5"/>
  <c r="X230" i="5"/>
  <c r="Y230" i="5"/>
  <c r="Z230" i="5"/>
  <c r="K231" i="5"/>
  <c r="L231" i="5"/>
  <c r="M231" i="5"/>
  <c r="O231" i="5"/>
  <c r="P231" i="5"/>
  <c r="Q231" i="5"/>
  <c r="N232" i="5"/>
  <c r="R232" i="5"/>
  <c r="W232" i="5" s="1"/>
  <c r="T232" i="5"/>
  <c r="U232" i="5"/>
  <c r="V232" i="5"/>
  <c r="X232" i="5"/>
  <c r="Y232" i="5"/>
  <c r="Z232" i="5"/>
  <c r="N233" i="5"/>
  <c r="R233" i="5"/>
  <c r="W233" i="5" s="1"/>
  <c r="T233" i="5"/>
  <c r="U233" i="5"/>
  <c r="V233" i="5"/>
  <c r="X233" i="5"/>
  <c r="Y233" i="5"/>
  <c r="Z233" i="5"/>
  <c r="N234" i="5"/>
  <c r="R234" i="5"/>
  <c r="W234" i="5" s="1"/>
  <c r="T234" i="5"/>
  <c r="U234" i="5"/>
  <c r="V234" i="5"/>
  <c r="X234" i="5"/>
  <c r="Y234" i="5"/>
  <c r="Z234" i="5"/>
  <c r="N235" i="5"/>
  <c r="R235" i="5"/>
  <c r="AA235" i="5" s="1"/>
  <c r="T235" i="5"/>
  <c r="U235" i="5"/>
  <c r="V235" i="5"/>
  <c r="X235" i="5"/>
  <c r="Y235" i="5"/>
  <c r="Z235" i="5"/>
  <c r="N236" i="5"/>
  <c r="R236" i="5"/>
  <c r="W236" i="5" s="1"/>
  <c r="T236" i="5"/>
  <c r="U236" i="5"/>
  <c r="V236" i="5"/>
  <c r="X236" i="5"/>
  <c r="Y236" i="5"/>
  <c r="Z236" i="5"/>
  <c r="N237" i="5"/>
  <c r="AA237" i="5" s="1"/>
  <c r="R237" i="5"/>
  <c r="W237" i="5" s="1"/>
  <c r="T237" i="5"/>
  <c r="U237" i="5"/>
  <c r="V237" i="5"/>
  <c r="X237" i="5"/>
  <c r="Y237" i="5"/>
  <c r="Z237" i="5"/>
  <c r="N238" i="5"/>
  <c r="AA238" i="5" s="1"/>
  <c r="R238" i="5"/>
  <c r="W238" i="5" s="1"/>
  <c r="T238" i="5"/>
  <c r="U238" i="5"/>
  <c r="V238" i="5"/>
  <c r="X238" i="5"/>
  <c r="Y238" i="5"/>
  <c r="Z238" i="5"/>
  <c r="N239" i="5"/>
  <c r="R239" i="5"/>
  <c r="T239" i="5"/>
  <c r="U239" i="5"/>
  <c r="V239" i="5"/>
  <c r="W239" i="5"/>
  <c r="X239" i="5"/>
  <c r="Y239" i="5"/>
  <c r="Z239" i="5"/>
  <c r="N240" i="5"/>
  <c r="R240" i="5"/>
  <c r="W240" i="5" s="1"/>
  <c r="T240" i="5"/>
  <c r="U240" i="5"/>
  <c r="V240" i="5"/>
  <c r="X240" i="5"/>
  <c r="Y240" i="5"/>
  <c r="Z240" i="5"/>
  <c r="N241" i="5"/>
  <c r="AA241" i="5" s="1"/>
  <c r="R241" i="5"/>
  <c r="W241" i="5" s="1"/>
  <c r="T241" i="5"/>
  <c r="U241" i="5"/>
  <c r="V241" i="5"/>
  <c r="X241" i="5"/>
  <c r="Y241" i="5"/>
  <c r="Z241" i="5"/>
  <c r="N242" i="5"/>
  <c r="R242" i="5"/>
  <c r="W242" i="5" s="1"/>
  <c r="T242" i="5"/>
  <c r="U242" i="5"/>
  <c r="V242" i="5"/>
  <c r="X242" i="5"/>
  <c r="Y242" i="5"/>
  <c r="Z242" i="5"/>
  <c r="N243" i="5"/>
  <c r="R243" i="5"/>
  <c r="T243" i="5"/>
  <c r="U243" i="5"/>
  <c r="V243" i="5"/>
  <c r="W243" i="5"/>
  <c r="X243" i="5"/>
  <c r="Y243" i="5"/>
  <c r="Z243" i="5"/>
  <c r="AA243" i="5"/>
  <c r="N244" i="5"/>
  <c r="R244" i="5"/>
  <c r="W244" i="5" s="1"/>
  <c r="T244" i="5"/>
  <c r="U244" i="5"/>
  <c r="V244" i="5"/>
  <c r="X244" i="5"/>
  <c r="Y244" i="5"/>
  <c r="Z244" i="5"/>
  <c r="N245" i="5"/>
  <c r="R245" i="5"/>
  <c r="T245" i="5"/>
  <c r="U245" i="5"/>
  <c r="V245" i="5"/>
  <c r="W245" i="5"/>
  <c r="X245" i="5"/>
  <c r="Y245" i="5"/>
  <c r="Z245" i="5"/>
  <c r="AA245" i="5"/>
  <c r="N246" i="5"/>
  <c r="R246" i="5"/>
  <c r="W246" i="5" s="1"/>
  <c r="T246" i="5"/>
  <c r="U246" i="5"/>
  <c r="V246" i="5"/>
  <c r="X246" i="5"/>
  <c r="Y246" i="5"/>
  <c r="Z246" i="5"/>
  <c r="N247" i="5"/>
  <c r="R247" i="5"/>
  <c r="W247" i="5" s="1"/>
  <c r="T247" i="5"/>
  <c r="U247" i="5"/>
  <c r="V247" i="5"/>
  <c r="X247" i="5"/>
  <c r="Y247" i="5"/>
  <c r="Z247" i="5"/>
  <c r="N248" i="5"/>
  <c r="R248" i="5"/>
  <c r="T248" i="5"/>
  <c r="U248" i="5"/>
  <c r="V248" i="5"/>
  <c r="W248" i="5"/>
  <c r="X248" i="5"/>
  <c r="Y248" i="5"/>
  <c r="Z248" i="5"/>
  <c r="N249" i="5"/>
  <c r="R249" i="5"/>
  <c r="W249" i="5" s="1"/>
  <c r="T249" i="5"/>
  <c r="U249" i="5"/>
  <c r="V249" i="5"/>
  <c r="X249" i="5"/>
  <c r="Y249" i="5"/>
  <c r="Z249" i="5"/>
  <c r="N250" i="5"/>
  <c r="R250" i="5"/>
  <c r="W250" i="5" s="1"/>
  <c r="T250" i="5"/>
  <c r="U250" i="5"/>
  <c r="V250" i="5"/>
  <c r="X250" i="5"/>
  <c r="Y250" i="5"/>
  <c r="Z250" i="5"/>
  <c r="N251" i="5"/>
  <c r="R251" i="5"/>
  <c r="W251" i="5" s="1"/>
  <c r="T251" i="5"/>
  <c r="U251" i="5"/>
  <c r="V251" i="5"/>
  <c r="X251" i="5"/>
  <c r="Y251" i="5"/>
  <c r="Z251" i="5"/>
  <c r="AA251" i="5"/>
  <c r="N252" i="5"/>
  <c r="R252" i="5"/>
  <c r="T252" i="5"/>
  <c r="U252" i="5"/>
  <c r="V252" i="5"/>
  <c r="W252" i="5"/>
  <c r="X252" i="5"/>
  <c r="Y252" i="5"/>
  <c r="Z252" i="5"/>
  <c r="N253" i="5"/>
  <c r="AA253" i="5" s="1"/>
  <c r="R253" i="5"/>
  <c r="T253" i="5"/>
  <c r="U253" i="5"/>
  <c r="V253" i="5"/>
  <c r="W253" i="5"/>
  <c r="X253" i="5"/>
  <c r="Y253" i="5"/>
  <c r="Z253" i="5"/>
  <c r="N254" i="5"/>
  <c r="R254" i="5"/>
  <c r="T254" i="5"/>
  <c r="U254" i="5"/>
  <c r="V254" i="5"/>
  <c r="W254" i="5"/>
  <c r="X254" i="5"/>
  <c r="Y254" i="5"/>
  <c r="Z254" i="5"/>
  <c r="N255" i="5"/>
  <c r="R255" i="5"/>
  <c r="W255" i="5" s="1"/>
  <c r="T255" i="5"/>
  <c r="U255" i="5"/>
  <c r="V255" i="5"/>
  <c r="X255" i="5"/>
  <c r="Y255" i="5"/>
  <c r="Z255" i="5"/>
  <c r="N256" i="5"/>
  <c r="AA256" i="5" s="1"/>
  <c r="R256" i="5"/>
  <c r="T256" i="5"/>
  <c r="U256" i="5"/>
  <c r="V256" i="5"/>
  <c r="W256" i="5"/>
  <c r="X256" i="5"/>
  <c r="Y256" i="5"/>
  <c r="Z256" i="5"/>
  <c r="N257" i="5"/>
  <c r="R257" i="5"/>
  <c r="T257" i="5"/>
  <c r="U257" i="5"/>
  <c r="V257" i="5"/>
  <c r="W257" i="5"/>
  <c r="X257" i="5"/>
  <c r="Y257" i="5"/>
  <c r="Z257" i="5"/>
  <c r="AA257" i="5"/>
  <c r="N258" i="5"/>
  <c r="R258" i="5"/>
  <c r="T258" i="5"/>
  <c r="U258" i="5"/>
  <c r="V258" i="5"/>
  <c r="W258" i="5"/>
  <c r="X258" i="5"/>
  <c r="Y258" i="5"/>
  <c r="Z258" i="5"/>
  <c r="N259" i="5"/>
  <c r="R259" i="5"/>
  <c r="T259" i="5"/>
  <c r="U259" i="5"/>
  <c r="V259" i="5"/>
  <c r="W259" i="5"/>
  <c r="X259" i="5"/>
  <c r="Y259" i="5"/>
  <c r="Z259" i="5"/>
  <c r="N260" i="5"/>
  <c r="R260" i="5"/>
  <c r="T260" i="5"/>
  <c r="U260" i="5"/>
  <c r="V260" i="5"/>
  <c r="W260" i="5"/>
  <c r="X260" i="5"/>
  <c r="Y260" i="5"/>
  <c r="Z260" i="5"/>
  <c r="K261" i="5"/>
  <c r="L261" i="5"/>
  <c r="M261" i="5"/>
  <c r="O261" i="5"/>
  <c r="P261" i="5"/>
  <c r="Q261" i="5"/>
  <c r="N262" i="5"/>
  <c r="R262" i="5"/>
  <c r="AA262" i="5" s="1"/>
  <c r="T262" i="5"/>
  <c r="U262" i="5"/>
  <c r="V262" i="5"/>
  <c r="X262" i="5"/>
  <c r="Y262" i="5"/>
  <c r="Z262" i="5"/>
  <c r="N263" i="5"/>
  <c r="R263" i="5"/>
  <c r="T263" i="5"/>
  <c r="U263" i="5"/>
  <c r="V263" i="5"/>
  <c r="W263" i="5"/>
  <c r="X263" i="5"/>
  <c r="Y263" i="5"/>
  <c r="Z263" i="5"/>
  <c r="AA263" i="5"/>
  <c r="N264" i="5"/>
  <c r="R264" i="5"/>
  <c r="W264" i="5" s="1"/>
  <c r="T264" i="5"/>
  <c r="U264" i="5"/>
  <c r="V264" i="5"/>
  <c r="X264" i="5"/>
  <c r="Y264" i="5"/>
  <c r="Z264" i="5"/>
  <c r="N265" i="5"/>
  <c r="R265" i="5"/>
  <c r="T265" i="5"/>
  <c r="U265" i="5"/>
  <c r="V265" i="5"/>
  <c r="W265" i="5"/>
  <c r="X265" i="5"/>
  <c r="Y265" i="5"/>
  <c r="Z265" i="5"/>
  <c r="AA265" i="5"/>
  <c r="N266" i="5"/>
  <c r="R266" i="5"/>
  <c r="W266" i="5" s="1"/>
  <c r="T266" i="5"/>
  <c r="U266" i="5"/>
  <c r="V266" i="5"/>
  <c r="X266" i="5"/>
  <c r="Y266" i="5"/>
  <c r="Z266" i="5"/>
  <c r="N267" i="5"/>
  <c r="R267" i="5"/>
  <c r="W267" i="5" s="1"/>
  <c r="T267" i="5"/>
  <c r="U267" i="5"/>
  <c r="V267" i="5"/>
  <c r="X267" i="5"/>
  <c r="Y267" i="5"/>
  <c r="Z267" i="5"/>
  <c r="AA267" i="5"/>
  <c r="N268" i="5"/>
  <c r="AA268" i="5" s="1"/>
  <c r="R268" i="5"/>
  <c r="T268" i="5"/>
  <c r="U268" i="5"/>
  <c r="V268" i="5"/>
  <c r="W268" i="5"/>
  <c r="X268" i="5"/>
  <c r="Y268" i="5"/>
  <c r="Z268" i="5"/>
  <c r="N269" i="5"/>
  <c r="AA269" i="5" s="1"/>
  <c r="R269" i="5"/>
  <c r="W269" i="5" s="1"/>
  <c r="T269" i="5"/>
  <c r="U269" i="5"/>
  <c r="V269" i="5"/>
  <c r="X269" i="5"/>
  <c r="Y269" i="5"/>
  <c r="Z269" i="5"/>
  <c r="K270" i="5"/>
  <c r="L270" i="5"/>
  <c r="M270" i="5"/>
  <c r="O270" i="5"/>
  <c r="P270" i="5"/>
  <c r="Q270" i="5"/>
  <c r="N271" i="5"/>
  <c r="R271" i="5"/>
  <c r="T271" i="5"/>
  <c r="U271" i="5"/>
  <c r="V271" i="5"/>
  <c r="W271" i="5"/>
  <c r="X271" i="5"/>
  <c r="Y271" i="5"/>
  <c r="Z271" i="5"/>
  <c r="N272" i="5"/>
  <c r="AA272" i="5" s="1"/>
  <c r="R272" i="5"/>
  <c r="W272" i="5" s="1"/>
  <c r="T272" i="5"/>
  <c r="U272" i="5"/>
  <c r="V272" i="5"/>
  <c r="X272" i="5"/>
  <c r="Y272" i="5"/>
  <c r="Z272" i="5"/>
  <c r="N273" i="5"/>
  <c r="R273" i="5"/>
  <c r="T273" i="5"/>
  <c r="U273" i="5"/>
  <c r="V273" i="5"/>
  <c r="W273" i="5"/>
  <c r="X273" i="5"/>
  <c r="Y273" i="5"/>
  <c r="Z273" i="5"/>
  <c r="N274" i="5"/>
  <c r="AA274" i="5" s="1"/>
  <c r="R274" i="5"/>
  <c r="W274" i="5" s="1"/>
  <c r="T274" i="5"/>
  <c r="U274" i="5"/>
  <c r="V274" i="5"/>
  <c r="X274" i="5"/>
  <c r="Y274" i="5"/>
  <c r="Z274" i="5"/>
  <c r="N275" i="5"/>
  <c r="R275" i="5"/>
  <c r="T275" i="5"/>
  <c r="U275" i="5"/>
  <c r="V275" i="5"/>
  <c r="W275" i="5"/>
  <c r="X275" i="5"/>
  <c r="Y275" i="5"/>
  <c r="Z275" i="5"/>
  <c r="N276" i="5"/>
  <c r="AA276" i="5" s="1"/>
  <c r="R276" i="5"/>
  <c r="T276" i="5"/>
  <c r="U276" i="5"/>
  <c r="V276" i="5"/>
  <c r="W276" i="5"/>
  <c r="X276" i="5"/>
  <c r="Y276" i="5"/>
  <c r="Z276" i="5"/>
  <c r="N277" i="5"/>
  <c r="R277" i="5"/>
  <c r="T277" i="5"/>
  <c r="U277" i="5"/>
  <c r="V277" i="5"/>
  <c r="W277" i="5"/>
  <c r="X277" i="5"/>
  <c r="Y277" i="5"/>
  <c r="Z277" i="5"/>
  <c r="N278" i="5"/>
  <c r="AA278" i="5" s="1"/>
  <c r="R278" i="5"/>
  <c r="W278" i="5" s="1"/>
  <c r="T278" i="5"/>
  <c r="U278" i="5"/>
  <c r="V278" i="5"/>
  <c r="X278" i="5"/>
  <c r="Y278" i="5"/>
  <c r="Z278" i="5"/>
  <c r="N279" i="5"/>
  <c r="R279" i="5"/>
  <c r="T279" i="5"/>
  <c r="U279" i="5"/>
  <c r="V279" i="5"/>
  <c r="W279" i="5"/>
  <c r="X279" i="5"/>
  <c r="Y279" i="5"/>
  <c r="Z279" i="5"/>
  <c r="N280" i="5"/>
  <c r="AA280" i="5" s="1"/>
  <c r="R280" i="5"/>
  <c r="W280" i="5" s="1"/>
  <c r="T280" i="5"/>
  <c r="U280" i="5"/>
  <c r="V280" i="5"/>
  <c r="X280" i="5"/>
  <c r="Y280" i="5"/>
  <c r="Z280" i="5"/>
  <c r="N281" i="5"/>
  <c r="AA281" i="5" s="1"/>
  <c r="R281" i="5"/>
  <c r="T281" i="5"/>
  <c r="U281" i="5"/>
  <c r="V281" i="5"/>
  <c r="W281" i="5"/>
  <c r="X281" i="5"/>
  <c r="Y281" i="5"/>
  <c r="Z281" i="5"/>
  <c r="N282" i="5"/>
  <c r="AA282" i="5" s="1"/>
  <c r="R282" i="5"/>
  <c r="W282" i="5" s="1"/>
  <c r="T282" i="5"/>
  <c r="U282" i="5"/>
  <c r="V282" i="5"/>
  <c r="X282" i="5"/>
  <c r="Y282" i="5"/>
  <c r="Z282" i="5"/>
  <c r="N283" i="5"/>
  <c r="R283" i="5"/>
  <c r="T283" i="5"/>
  <c r="U283" i="5"/>
  <c r="V283" i="5"/>
  <c r="W283" i="5"/>
  <c r="X283" i="5"/>
  <c r="Y283" i="5"/>
  <c r="Z283" i="5"/>
  <c r="N284" i="5"/>
  <c r="R284" i="5"/>
  <c r="W284" i="5" s="1"/>
  <c r="T284" i="5"/>
  <c r="U284" i="5"/>
  <c r="V284" i="5"/>
  <c r="X284" i="5"/>
  <c r="Y284" i="5"/>
  <c r="Z284" i="5"/>
  <c r="AA284" i="5"/>
  <c r="N285" i="5"/>
  <c r="R285" i="5"/>
  <c r="W285" i="5" s="1"/>
  <c r="T285" i="5"/>
  <c r="U285" i="5"/>
  <c r="V285" i="5"/>
  <c r="X285" i="5"/>
  <c r="Y285" i="5"/>
  <c r="Z285" i="5"/>
  <c r="AA285" i="5"/>
  <c r="N286" i="5"/>
  <c r="AA286" i="5" s="1"/>
  <c r="R286" i="5"/>
  <c r="T286" i="5"/>
  <c r="U286" i="5"/>
  <c r="V286" i="5"/>
  <c r="W286" i="5"/>
  <c r="X286" i="5"/>
  <c r="Y286" i="5"/>
  <c r="Z286" i="5"/>
  <c r="N287" i="5"/>
  <c r="R287" i="5"/>
  <c r="W287" i="5" s="1"/>
  <c r="T287" i="5"/>
  <c r="U287" i="5"/>
  <c r="V287" i="5"/>
  <c r="X287" i="5"/>
  <c r="Y287" i="5"/>
  <c r="Z287" i="5"/>
  <c r="N288" i="5"/>
  <c r="AA288" i="5" s="1"/>
  <c r="R288" i="5"/>
  <c r="W288" i="5" s="1"/>
  <c r="T288" i="5"/>
  <c r="U288" i="5"/>
  <c r="V288" i="5"/>
  <c r="X288" i="5"/>
  <c r="Y288" i="5"/>
  <c r="Z288" i="5"/>
  <c r="N289" i="5"/>
  <c r="R289" i="5"/>
  <c r="W289" i="5" s="1"/>
  <c r="T289" i="5"/>
  <c r="U289" i="5"/>
  <c r="V289" i="5"/>
  <c r="X289" i="5"/>
  <c r="Y289" i="5"/>
  <c r="Z289" i="5"/>
  <c r="N290" i="5"/>
  <c r="AA290" i="5" s="1"/>
  <c r="R290" i="5"/>
  <c r="W290" i="5" s="1"/>
  <c r="T290" i="5"/>
  <c r="U290" i="5"/>
  <c r="V290" i="5"/>
  <c r="X290" i="5"/>
  <c r="Y290" i="5"/>
  <c r="Z290" i="5"/>
  <c r="N291" i="5"/>
  <c r="AA291" i="5" s="1"/>
  <c r="R291" i="5"/>
  <c r="W291" i="5" s="1"/>
  <c r="T291" i="5"/>
  <c r="U291" i="5"/>
  <c r="V291" i="5"/>
  <c r="X291" i="5"/>
  <c r="Y291" i="5"/>
  <c r="Z291" i="5"/>
  <c r="N292" i="5"/>
  <c r="R292" i="5"/>
  <c r="T292" i="5"/>
  <c r="U292" i="5"/>
  <c r="V292" i="5"/>
  <c r="W292" i="5"/>
  <c r="X292" i="5"/>
  <c r="Y292" i="5"/>
  <c r="Z292" i="5"/>
  <c r="AA292" i="5"/>
  <c r="N293" i="5"/>
  <c r="R293" i="5"/>
  <c r="W293" i="5" s="1"/>
  <c r="T293" i="5"/>
  <c r="U293" i="5"/>
  <c r="V293" i="5"/>
  <c r="X293" i="5"/>
  <c r="Y293" i="5"/>
  <c r="Z293" i="5"/>
  <c r="N294" i="5"/>
  <c r="R294" i="5"/>
  <c r="T294" i="5"/>
  <c r="U294" i="5"/>
  <c r="V294" i="5"/>
  <c r="W294" i="5"/>
  <c r="X294" i="5"/>
  <c r="Y294" i="5"/>
  <c r="Z294" i="5"/>
  <c r="AA294" i="5"/>
  <c r="N295" i="5"/>
  <c r="R295" i="5"/>
  <c r="W295" i="5" s="1"/>
  <c r="T295" i="5"/>
  <c r="U295" i="5"/>
  <c r="V295" i="5"/>
  <c r="X295" i="5"/>
  <c r="Y295" i="5"/>
  <c r="Z295" i="5"/>
  <c r="N296" i="5"/>
  <c r="R296" i="5"/>
  <c r="W296" i="5" s="1"/>
  <c r="T296" i="5"/>
  <c r="U296" i="5"/>
  <c r="V296" i="5"/>
  <c r="X296" i="5"/>
  <c r="Y296" i="5"/>
  <c r="Z296" i="5"/>
  <c r="N297" i="5"/>
  <c r="AA297" i="5" s="1"/>
  <c r="R297" i="5"/>
  <c r="T297" i="5"/>
  <c r="U297" i="5"/>
  <c r="V297" i="5"/>
  <c r="W297" i="5"/>
  <c r="X297" i="5"/>
  <c r="Y297" i="5"/>
  <c r="Z297" i="5"/>
  <c r="N298" i="5"/>
  <c r="R298" i="5"/>
  <c r="W298" i="5" s="1"/>
  <c r="T298" i="5"/>
  <c r="U298" i="5"/>
  <c r="V298" i="5"/>
  <c r="X298" i="5"/>
  <c r="Y298" i="5"/>
  <c r="Z298" i="5"/>
  <c r="N299" i="5"/>
  <c r="R299" i="5"/>
  <c r="W299" i="5" s="1"/>
  <c r="T299" i="5"/>
  <c r="U299" i="5"/>
  <c r="V299" i="5"/>
  <c r="X299" i="5"/>
  <c r="Y299" i="5"/>
  <c r="Z299" i="5"/>
  <c r="K300" i="5"/>
  <c r="L300" i="5"/>
  <c r="M300" i="5"/>
  <c r="O300" i="5"/>
  <c r="P300" i="5"/>
  <c r="Q300" i="5"/>
  <c r="N301" i="5"/>
  <c r="R301" i="5"/>
  <c r="W301" i="5" s="1"/>
  <c r="T301" i="5"/>
  <c r="U301" i="5"/>
  <c r="V301" i="5"/>
  <c r="X301" i="5"/>
  <c r="Y301" i="5"/>
  <c r="Z301" i="5"/>
  <c r="N302" i="5"/>
  <c r="R302" i="5"/>
  <c r="T302" i="5"/>
  <c r="U302" i="5"/>
  <c r="V302" i="5"/>
  <c r="W302" i="5"/>
  <c r="X302" i="5"/>
  <c r="Y302" i="5"/>
  <c r="Z302" i="5"/>
  <c r="N303" i="5"/>
  <c r="AA303" i="5" s="1"/>
  <c r="R303" i="5"/>
  <c r="W303" i="5" s="1"/>
  <c r="T303" i="5"/>
  <c r="U303" i="5"/>
  <c r="V303" i="5"/>
  <c r="X303" i="5"/>
  <c r="Y303" i="5"/>
  <c r="Z303" i="5"/>
  <c r="N304" i="5"/>
  <c r="R304" i="5"/>
  <c r="W304" i="5" s="1"/>
  <c r="T304" i="5"/>
  <c r="U304" i="5"/>
  <c r="V304" i="5"/>
  <c r="X304" i="5"/>
  <c r="Y304" i="5"/>
  <c r="Z304" i="5"/>
  <c r="AA304" i="5"/>
  <c r="N305" i="5"/>
  <c r="R305" i="5"/>
  <c r="W305" i="5" s="1"/>
  <c r="T305" i="5"/>
  <c r="U305" i="5"/>
  <c r="V305" i="5"/>
  <c r="X305" i="5"/>
  <c r="Y305" i="5"/>
  <c r="Z305" i="5"/>
  <c r="N306" i="5"/>
  <c r="R306" i="5"/>
  <c r="W306" i="5" s="1"/>
  <c r="T306" i="5"/>
  <c r="U306" i="5"/>
  <c r="V306" i="5"/>
  <c r="X306" i="5"/>
  <c r="Y306" i="5"/>
  <c r="Z306" i="5"/>
  <c r="N307" i="5"/>
  <c r="R307" i="5"/>
  <c r="W307" i="5" s="1"/>
  <c r="T307" i="5"/>
  <c r="U307" i="5"/>
  <c r="V307" i="5"/>
  <c r="X307" i="5"/>
  <c r="Y307" i="5"/>
  <c r="Z307" i="5"/>
  <c r="N308" i="5"/>
  <c r="AA308" i="5" s="1"/>
  <c r="R308" i="5"/>
  <c r="W308" i="5" s="1"/>
  <c r="T308" i="5"/>
  <c r="U308" i="5"/>
  <c r="V308" i="5"/>
  <c r="X308" i="5"/>
  <c r="Y308" i="5"/>
  <c r="Z308" i="5"/>
  <c r="N309" i="5"/>
  <c r="R309" i="5"/>
  <c r="W309" i="5" s="1"/>
  <c r="T309" i="5"/>
  <c r="U309" i="5"/>
  <c r="V309" i="5"/>
  <c r="X309" i="5"/>
  <c r="Y309" i="5"/>
  <c r="Z309" i="5"/>
  <c r="K310" i="5"/>
  <c r="L310" i="5"/>
  <c r="M310" i="5"/>
  <c r="O310" i="5"/>
  <c r="P310" i="5"/>
  <c r="Q310" i="5"/>
  <c r="N311" i="5"/>
  <c r="AA311" i="5" s="1"/>
  <c r="R311" i="5"/>
  <c r="W311" i="5" s="1"/>
  <c r="T311" i="5"/>
  <c r="U311" i="5"/>
  <c r="V311" i="5"/>
  <c r="X311" i="5"/>
  <c r="Y311" i="5"/>
  <c r="Z311" i="5"/>
  <c r="N312" i="5"/>
  <c r="R312" i="5"/>
  <c r="W312" i="5" s="1"/>
  <c r="T312" i="5"/>
  <c r="U312" i="5"/>
  <c r="V312" i="5"/>
  <c r="X312" i="5"/>
  <c r="Y312" i="5"/>
  <c r="Z312" i="5"/>
  <c r="N313" i="5"/>
  <c r="AA313" i="5" s="1"/>
  <c r="R313" i="5"/>
  <c r="W313" i="5" s="1"/>
  <c r="T313" i="5"/>
  <c r="U313" i="5"/>
  <c r="V313" i="5"/>
  <c r="X313" i="5"/>
  <c r="Y313" i="5"/>
  <c r="Z313" i="5"/>
  <c r="N314" i="5"/>
  <c r="R314" i="5"/>
  <c r="W314" i="5" s="1"/>
  <c r="T314" i="5"/>
  <c r="U314" i="5"/>
  <c r="V314" i="5"/>
  <c r="X314" i="5"/>
  <c r="Y314" i="5"/>
  <c r="Z314" i="5"/>
  <c r="K315" i="5"/>
  <c r="L315" i="5"/>
  <c r="M315" i="5"/>
  <c r="O315" i="5"/>
  <c r="P315" i="5"/>
  <c r="Q315" i="5"/>
  <c r="AA214" i="5" l="1"/>
  <c r="AA187" i="5"/>
  <c r="AA181" i="5"/>
  <c r="AA173" i="5"/>
  <c r="AA162" i="5"/>
  <c r="AA144" i="5"/>
  <c r="AA98" i="5"/>
  <c r="AA44" i="5"/>
  <c r="AA298" i="5"/>
  <c r="AA259" i="5"/>
  <c r="AA249" i="5"/>
  <c r="AA134" i="5"/>
  <c r="AA126" i="5"/>
  <c r="AA122" i="5"/>
  <c r="AA70" i="5"/>
  <c r="AA38" i="5"/>
  <c r="AA295" i="5"/>
  <c r="AA250" i="5"/>
  <c r="AA233" i="5"/>
  <c r="AA314" i="5"/>
  <c r="W235" i="5"/>
  <c r="W228" i="5"/>
  <c r="W185" i="5"/>
  <c r="W89" i="5"/>
  <c r="W72" i="5"/>
  <c r="AA299" i="5"/>
  <c r="AA266" i="5"/>
  <c r="AA230" i="5"/>
  <c r="AA307" i="5"/>
  <c r="AA287" i="5"/>
  <c r="AA247" i="5"/>
  <c r="AA223" i="5"/>
  <c r="AA188" i="5"/>
  <c r="AA179" i="5"/>
  <c r="AA151" i="5"/>
  <c r="AA138" i="5"/>
  <c r="R19" i="5"/>
  <c r="W19" i="5" s="1"/>
  <c r="AA301" i="5"/>
  <c r="AA195" i="5"/>
  <c r="R300" i="5"/>
  <c r="AA260" i="5"/>
  <c r="AA208" i="5"/>
  <c r="AA200" i="5"/>
  <c r="AA184" i="5"/>
  <c r="AA165" i="5"/>
  <c r="AA56" i="5"/>
  <c r="W44" i="5"/>
  <c r="X19" i="5"/>
  <c r="AA279" i="5"/>
  <c r="N270" i="5"/>
  <c r="AA224" i="5"/>
  <c r="AA84" i="5"/>
  <c r="AA67" i="5"/>
  <c r="AA35" i="5"/>
  <c r="AA28" i="5"/>
  <c r="AA296" i="5"/>
  <c r="AA293" i="5"/>
  <c r="AA264" i="5"/>
  <c r="AA244" i="5"/>
  <c r="AA176" i="5"/>
  <c r="W160" i="5"/>
  <c r="AA48" i="5"/>
  <c r="AA11" i="5"/>
  <c r="N300" i="5"/>
  <c r="AA309" i="5"/>
  <c r="AA289" i="5"/>
  <c r="AA229" i="5"/>
  <c r="AA140" i="5"/>
  <c r="AA108" i="5"/>
  <c r="AA90" i="5"/>
  <c r="AA41" i="5"/>
  <c r="AA25" i="5"/>
  <c r="AA129" i="5"/>
  <c r="AA78" i="5"/>
  <c r="AA33" i="5"/>
  <c r="N310" i="5"/>
  <c r="AA202" i="5"/>
  <c r="W103" i="5"/>
  <c r="R80" i="5"/>
  <c r="N30" i="5"/>
  <c r="AA20" i="5"/>
  <c r="AA219" i="5"/>
  <c r="AA194" i="5"/>
  <c r="AA178" i="5"/>
  <c r="AA167" i="5"/>
  <c r="R93" i="5"/>
  <c r="N315" i="5"/>
  <c r="AA277" i="5"/>
  <c r="AA252" i="5"/>
  <c r="AA246" i="5"/>
  <c r="AA207" i="5"/>
  <c r="AA174" i="5"/>
  <c r="R159" i="5"/>
  <c r="AA119" i="5"/>
  <c r="AA92" i="5"/>
  <c r="AA69" i="5"/>
  <c r="AA10" i="5"/>
  <c r="AA258" i="5"/>
  <c r="AA255" i="5"/>
  <c r="AA240" i="5"/>
  <c r="AA234" i="5"/>
  <c r="AA215" i="5"/>
  <c r="AA201" i="5"/>
  <c r="AA186" i="5"/>
  <c r="R156" i="5"/>
  <c r="R153" i="5"/>
  <c r="AA147" i="5"/>
  <c r="AA128" i="5"/>
  <c r="AA124" i="5"/>
  <c r="AA99" i="5"/>
  <c r="AA77" i="5"/>
  <c r="AA47" i="5"/>
  <c r="AA27" i="5"/>
  <c r="AA18" i="5"/>
  <c r="AA302" i="5"/>
  <c r="AA275" i="5"/>
  <c r="AA271" i="5"/>
  <c r="AA254" i="5"/>
  <c r="AA209" i="5"/>
  <c r="AA192" i="5"/>
  <c r="AA180" i="5"/>
  <c r="AA133" i="5"/>
  <c r="N105" i="5"/>
  <c r="AA55" i="5"/>
  <c r="AA32" i="5"/>
  <c r="N42" i="5"/>
  <c r="AA130" i="5"/>
  <c r="AA118" i="5"/>
  <c r="AA112" i="5"/>
  <c r="AA103" i="5"/>
  <c r="AA86" i="5"/>
  <c r="AA79" i="5"/>
  <c r="AA71" i="5"/>
  <c r="AA57" i="5"/>
  <c r="AA49" i="5"/>
  <c r="AA34" i="5"/>
  <c r="AA29" i="5"/>
  <c r="AA21" i="5"/>
  <c r="AA12" i="5"/>
  <c r="AA312" i="5"/>
  <c r="AA283" i="5"/>
  <c r="AA273" i="5"/>
  <c r="AA248" i="5"/>
  <c r="AA242" i="5"/>
  <c r="AA239" i="5"/>
  <c r="AA236" i="5"/>
  <c r="AA225" i="5"/>
  <c r="AA221" i="5"/>
  <c r="R231" i="5"/>
  <c r="AA211" i="5"/>
  <c r="AA203" i="5"/>
  <c r="AA196" i="5"/>
  <c r="AA190" i="5"/>
  <c r="AA182" i="5"/>
  <c r="AA170" i="5"/>
  <c r="AA149" i="5"/>
  <c r="AA141" i="5"/>
  <c r="AA136" i="5"/>
  <c r="AA132" i="5"/>
  <c r="AA125" i="5"/>
  <c r="AA120" i="5"/>
  <c r="AA117" i="5"/>
  <c r="AA114" i="5"/>
  <c r="AA106" i="5"/>
  <c r="AA88" i="5"/>
  <c r="AA73" i="5"/>
  <c r="AA59" i="5"/>
  <c r="AA51" i="5"/>
  <c r="AA36" i="5"/>
  <c r="AA23" i="5"/>
  <c r="AA14" i="5"/>
  <c r="AA306" i="5"/>
  <c r="R310" i="5"/>
  <c r="R270" i="5"/>
  <c r="AA163" i="5"/>
  <c r="N166" i="5"/>
  <c r="N156" i="5"/>
  <c r="AA154" i="5"/>
  <c r="W133" i="5"/>
  <c r="Y19" i="5"/>
  <c r="N101" i="5"/>
  <c r="AA95" i="5"/>
  <c r="AA65" i="5"/>
  <c r="N80" i="5"/>
  <c r="AA43" i="5"/>
  <c r="N60" i="5"/>
  <c r="R30" i="5"/>
  <c r="W262" i="5"/>
  <c r="W224" i="5"/>
  <c r="AA175" i="5"/>
  <c r="W125" i="5"/>
  <c r="P7" i="5"/>
  <c r="U7" i="5" s="1"/>
  <c r="R315" i="5"/>
  <c r="R261" i="5"/>
  <c r="AA232" i="5"/>
  <c r="N261" i="5"/>
  <c r="AA160" i="5"/>
  <c r="N161" i="5"/>
  <c r="AA82" i="5"/>
  <c r="N93" i="5"/>
  <c r="AA305" i="5"/>
  <c r="N231" i="5"/>
  <c r="N217" i="5"/>
  <c r="AA199" i="5"/>
  <c r="N159" i="5"/>
  <c r="AA157" i="5"/>
  <c r="N153" i="5"/>
  <c r="AA139" i="5"/>
  <c r="R137" i="5"/>
  <c r="AA62" i="5"/>
  <c r="N63" i="5"/>
  <c r="R217" i="5"/>
  <c r="R101" i="5"/>
  <c r="Q7" i="5"/>
  <c r="V7" i="5" s="1"/>
  <c r="M7" i="5"/>
  <c r="Z7" i="5" s="1"/>
  <c r="L7" i="5"/>
  <c r="Y7" i="5" s="1"/>
  <c r="R166" i="5"/>
  <c r="O7" i="5"/>
  <c r="T7" i="5" s="1"/>
  <c r="K7" i="5"/>
  <c r="X7" i="5" s="1"/>
  <c r="R198" i="5"/>
  <c r="N168" i="5"/>
  <c r="N137" i="5"/>
  <c r="R42" i="5"/>
  <c r="N19" i="5"/>
  <c r="R7" i="5" l="1"/>
  <c r="W7" i="5" s="1"/>
  <c r="N7" i="5"/>
  <c r="AA7" i="5" s="1"/>
  <c r="AA19" i="5"/>
  <c r="R201" i="2" l="1"/>
  <c r="R200" i="2"/>
  <c r="R199" i="2"/>
  <c r="R198" i="2"/>
  <c r="R197" i="2"/>
  <c r="R196" i="2"/>
  <c r="R195" i="2"/>
  <c r="R194" i="2"/>
  <c r="R193" i="2"/>
  <c r="R192" i="2"/>
  <c r="R191" i="2"/>
  <c r="R190" i="2"/>
  <c r="R189" i="2"/>
  <c r="R188" i="2"/>
  <c r="R187" i="2"/>
  <c r="R186" i="2"/>
  <c r="R185" i="2"/>
  <c r="R184" i="2"/>
  <c r="R183" i="2"/>
  <c r="R182" i="2"/>
  <c r="R181" i="2"/>
  <c r="R180" i="2"/>
  <c r="R179" i="2"/>
  <c r="R178" i="2"/>
  <c r="R177" i="2"/>
  <c r="R176" i="2"/>
  <c r="R175" i="2"/>
  <c r="R174" i="2"/>
  <c r="R173" i="2"/>
  <c r="R172" i="2"/>
  <c r="R171" i="2"/>
  <c r="R170" i="2"/>
  <c r="R169" i="2"/>
  <c r="R168" i="2"/>
  <c r="R167" i="2"/>
  <c r="R166" i="2"/>
  <c r="R165" i="2"/>
  <c r="R164" i="2"/>
  <c r="R163" i="2"/>
  <c r="R162" i="2"/>
  <c r="R161" i="2"/>
  <c r="R160" i="2"/>
  <c r="R159" i="2"/>
  <c r="R158" i="2"/>
  <c r="R157" i="2"/>
  <c r="R156" i="2"/>
  <c r="R155" i="2"/>
  <c r="R154" i="2"/>
  <c r="R153" i="2"/>
  <c r="R152" i="2"/>
  <c r="R151" i="2"/>
  <c r="R150" i="2"/>
  <c r="R149" i="2"/>
  <c r="R148" i="2"/>
  <c r="R147" i="2"/>
  <c r="R146" i="2"/>
  <c r="R145" i="2"/>
  <c r="R144" i="2"/>
  <c r="R143" i="2"/>
  <c r="R142" i="2"/>
  <c r="R141" i="2"/>
  <c r="R140" i="2"/>
  <c r="R139" i="2"/>
  <c r="R138" i="2"/>
  <c r="R137" i="2"/>
  <c r="R136" i="2"/>
  <c r="R135" i="2"/>
  <c r="R134" i="2"/>
  <c r="R133" i="2"/>
  <c r="R132" i="2"/>
  <c r="R131" i="2"/>
  <c r="R130" i="2"/>
  <c r="R129" i="2"/>
  <c r="R128" i="2"/>
  <c r="R127" i="2"/>
  <c r="R126" i="2"/>
  <c r="R125" i="2"/>
  <c r="R124" i="2"/>
  <c r="R123" i="2"/>
  <c r="R122" i="2"/>
  <c r="R121" i="2"/>
  <c r="R120" i="2"/>
  <c r="R119" i="2"/>
  <c r="R118" i="2"/>
  <c r="R117" i="2"/>
  <c r="R116" i="2"/>
  <c r="R115" i="2"/>
  <c r="R114" i="2"/>
  <c r="R113" i="2"/>
  <c r="R112" i="2"/>
  <c r="R111" i="2"/>
  <c r="R110" i="2"/>
  <c r="R109" i="2"/>
  <c r="R108" i="2"/>
  <c r="R107" i="2"/>
  <c r="R106" i="2"/>
  <c r="R105" i="2"/>
  <c r="R104" i="2"/>
  <c r="R103" i="2"/>
  <c r="R102" i="2"/>
  <c r="R101" i="2"/>
  <c r="R100" i="2"/>
  <c r="R99" i="2"/>
  <c r="R98" i="2"/>
  <c r="R97" i="2"/>
  <c r="R96" i="2"/>
  <c r="R95" i="2"/>
  <c r="R94" i="2"/>
  <c r="R93" i="2"/>
  <c r="R92" i="2"/>
  <c r="R91" i="2"/>
  <c r="R90" i="2"/>
  <c r="R89" i="2"/>
  <c r="R88" i="2"/>
  <c r="R87" i="2"/>
  <c r="R86" i="2"/>
  <c r="R85" i="2"/>
  <c r="R84" i="2"/>
  <c r="R83" i="2"/>
  <c r="R82" i="2"/>
  <c r="R81" i="2"/>
  <c r="R80" i="2"/>
  <c r="R79" i="2"/>
  <c r="R78" i="2"/>
  <c r="R77" i="2"/>
  <c r="R76" i="2"/>
  <c r="R75" i="2"/>
  <c r="R74" i="2"/>
  <c r="R73" i="2"/>
  <c r="R72" i="2"/>
  <c r="R71" i="2"/>
  <c r="R70" i="2"/>
  <c r="R69" i="2"/>
  <c r="R68" i="2"/>
  <c r="R67" i="2"/>
  <c r="R66" i="2"/>
  <c r="R65" i="2"/>
  <c r="R64" i="2"/>
  <c r="R63" i="2"/>
  <c r="R62" i="2"/>
  <c r="R61" i="2"/>
  <c r="R60" i="2"/>
  <c r="R59" i="2"/>
  <c r="R58" i="2"/>
  <c r="R57" i="2"/>
  <c r="R56" i="2"/>
  <c r="R55" i="2"/>
  <c r="R54" i="2"/>
  <c r="R53" i="2"/>
  <c r="R52" i="2"/>
  <c r="R51" i="2"/>
  <c r="R50" i="2"/>
  <c r="R49" i="2"/>
  <c r="R48" i="2"/>
  <c r="R47" i="2"/>
  <c r="R46" i="2"/>
  <c r="R45" i="2"/>
  <c r="R44" i="2"/>
  <c r="R43" i="2"/>
  <c r="R42" i="2"/>
  <c r="R41" i="2"/>
  <c r="R40" i="2"/>
  <c r="R39" i="2"/>
  <c r="R38" i="2"/>
  <c r="R37" i="2"/>
  <c r="R36" i="2"/>
  <c r="R35" i="2"/>
  <c r="R34" i="2"/>
  <c r="R33" i="2"/>
  <c r="R32" i="2"/>
  <c r="R31" i="2"/>
  <c r="R30" i="2"/>
  <c r="R29" i="2"/>
  <c r="R28" i="2"/>
  <c r="R27" i="2"/>
  <c r="R26" i="2"/>
  <c r="R25" i="2"/>
  <c r="R24" i="2"/>
  <c r="R23" i="2"/>
  <c r="R22" i="2"/>
  <c r="R21" i="2"/>
  <c r="R20" i="2"/>
  <c r="R19" i="2"/>
  <c r="R18" i="2"/>
  <c r="R17" i="2"/>
  <c r="R16" i="2"/>
  <c r="R15" i="2"/>
  <c r="R14" i="2"/>
  <c r="R13" i="2"/>
  <c r="R12" i="2"/>
  <c r="R11" i="2"/>
  <c r="R10" i="2"/>
  <c r="R9" i="2"/>
  <c r="R8" i="2"/>
  <c r="R7" i="2"/>
  <c r="N201" i="2"/>
  <c r="N200" i="2"/>
  <c r="N199" i="2"/>
  <c r="N198" i="2"/>
  <c r="N197" i="2"/>
  <c r="N196" i="2"/>
  <c r="N195" i="2"/>
  <c r="N194" i="2"/>
  <c r="N193" i="2"/>
  <c r="N192" i="2"/>
  <c r="N175" i="2"/>
  <c r="N176" i="2"/>
  <c r="N177" i="2"/>
  <c r="N178" i="2"/>
  <c r="N179" i="2"/>
  <c r="N180" i="2"/>
  <c r="N181" i="2"/>
  <c r="N182" i="2"/>
  <c r="N183" i="2"/>
  <c r="N184" i="2"/>
  <c r="N185" i="2"/>
  <c r="N186" i="2"/>
  <c r="N187" i="2"/>
  <c r="N188" i="2"/>
  <c r="N189" i="2"/>
  <c r="N190" i="2"/>
  <c r="N191" i="2"/>
  <c r="N174" i="2"/>
  <c r="N173" i="2"/>
  <c r="N172" i="2"/>
  <c r="N171" i="2"/>
  <c r="N169" i="2"/>
  <c r="N170" i="2"/>
  <c r="N168" i="2"/>
  <c r="N167" i="2"/>
  <c r="N166" i="2"/>
  <c r="N156" i="2"/>
  <c r="N157" i="2"/>
  <c r="N158" i="2"/>
  <c r="N159" i="2"/>
  <c r="N160" i="2"/>
  <c r="N161" i="2"/>
  <c r="N162" i="2"/>
  <c r="N163" i="2"/>
  <c r="N164" i="2"/>
  <c r="N165" i="2"/>
  <c r="N155" i="2"/>
  <c r="N154" i="2"/>
  <c r="N153" i="2"/>
  <c r="N143" i="2"/>
  <c r="N144" i="2"/>
  <c r="N145" i="2"/>
  <c r="N146" i="2"/>
  <c r="N147" i="2"/>
  <c r="N148" i="2"/>
  <c r="N149" i="2"/>
  <c r="N150" i="2"/>
  <c r="N151" i="2"/>
  <c r="N152" i="2"/>
  <c r="N142" i="2"/>
  <c r="N141" i="2"/>
  <c r="N140" i="2"/>
  <c r="N130" i="2"/>
  <c r="N131" i="2"/>
  <c r="N132" i="2"/>
  <c r="N133" i="2"/>
  <c r="N134" i="2"/>
  <c r="N135" i="2"/>
  <c r="N136" i="2"/>
  <c r="N137" i="2"/>
  <c r="N138" i="2"/>
  <c r="N139" i="2"/>
  <c r="N129" i="2"/>
  <c r="N128" i="2"/>
  <c r="N127" i="2"/>
  <c r="N108" i="2"/>
  <c r="N109" i="2"/>
  <c r="N110" i="2"/>
  <c r="N111" i="2"/>
  <c r="N112" i="2"/>
  <c r="N113" i="2"/>
  <c r="N114" i="2"/>
  <c r="N115" i="2"/>
  <c r="N116" i="2"/>
  <c r="N117" i="2"/>
  <c r="N118" i="2"/>
  <c r="N119" i="2"/>
  <c r="N120" i="2"/>
  <c r="N121" i="2"/>
  <c r="N122" i="2"/>
  <c r="N123" i="2"/>
  <c r="N124" i="2"/>
  <c r="N125" i="2"/>
  <c r="N126" i="2"/>
  <c r="N107" i="2"/>
  <c r="N106" i="2"/>
  <c r="N105" i="2"/>
  <c r="N104" i="2"/>
  <c r="N103" i="2"/>
  <c r="N102" i="2"/>
  <c r="N101" i="2"/>
  <c r="N100" i="2"/>
  <c r="N99" i="2"/>
  <c r="N98" i="2"/>
  <c r="N97" i="2"/>
  <c r="N96" i="2"/>
  <c r="N95" i="2"/>
  <c r="N94" i="2"/>
  <c r="N93" i="2"/>
  <c r="N92" i="2"/>
  <c r="N91" i="2"/>
  <c r="N68" i="2"/>
  <c r="N69" i="2"/>
  <c r="N70" i="2"/>
  <c r="N71" i="2"/>
  <c r="N72" i="2"/>
  <c r="N73" i="2"/>
  <c r="N74" i="2"/>
  <c r="N75" i="2"/>
  <c r="N76" i="2"/>
  <c r="N77" i="2"/>
  <c r="N78" i="2"/>
  <c r="N79" i="2"/>
  <c r="N80" i="2"/>
  <c r="N81" i="2"/>
  <c r="N82" i="2"/>
  <c r="N83" i="2"/>
  <c r="N84" i="2"/>
  <c r="N85" i="2"/>
  <c r="N86" i="2"/>
  <c r="N87" i="2"/>
  <c r="N88" i="2"/>
  <c r="N89" i="2"/>
  <c r="N90" i="2"/>
  <c r="N67" i="2"/>
  <c r="N66" i="2"/>
  <c r="N65" i="2"/>
  <c r="N62" i="2"/>
  <c r="N63" i="2"/>
  <c r="N64" i="2"/>
  <c r="N61" i="2"/>
  <c r="N60" i="2"/>
  <c r="N59" i="2"/>
  <c r="N55" i="2"/>
  <c r="N56" i="2"/>
  <c r="N57" i="2"/>
  <c r="N58" i="2"/>
  <c r="N54" i="2"/>
  <c r="N53" i="2"/>
  <c r="N52" i="2"/>
  <c r="N44" i="2"/>
  <c r="N45" i="2"/>
  <c r="N46" i="2"/>
  <c r="N47" i="2"/>
  <c r="N48" i="2"/>
  <c r="N49" i="2"/>
  <c r="N50" i="2"/>
  <c r="N51" i="2"/>
  <c r="N43" i="2"/>
  <c r="N42" i="2"/>
  <c r="N41" i="2"/>
  <c r="N40" i="2"/>
  <c r="N39" i="2"/>
  <c r="N29" i="2"/>
  <c r="N30" i="2"/>
  <c r="N31" i="2"/>
  <c r="N32" i="2"/>
  <c r="N33" i="2"/>
  <c r="N34" i="2"/>
  <c r="N35" i="2"/>
  <c r="N36" i="2"/>
  <c r="N37" i="2"/>
  <c r="N38" i="2"/>
  <c r="N28" i="2"/>
  <c r="N27" i="2"/>
  <c r="N26" i="2"/>
  <c r="N25" i="2"/>
  <c r="N24" i="2"/>
  <c r="N23" i="2"/>
  <c r="N22" i="2"/>
  <c r="N21" i="2"/>
  <c r="N20" i="2"/>
  <c r="N19" i="2"/>
  <c r="N15" i="2"/>
  <c r="N16" i="2"/>
  <c r="N17" i="2"/>
  <c r="N18" i="2"/>
  <c r="N14" i="2"/>
  <c r="N13" i="2"/>
  <c r="N12" i="2"/>
  <c r="N9" i="2"/>
  <c r="N10" i="2"/>
  <c r="N11" i="2"/>
  <c r="N8" i="2"/>
  <c r="N7" i="2"/>
</calcChain>
</file>

<file path=xl/sharedStrings.xml><?xml version="1.0" encoding="utf-8"?>
<sst xmlns="http://schemas.openxmlformats.org/spreadsheetml/2006/main" count="1941" uniqueCount="451">
  <si>
    <t>No.</t>
    <phoneticPr fontId="1"/>
  </si>
  <si>
    <t>H29</t>
    <phoneticPr fontId="1"/>
  </si>
  <si>
    <t>H30</t>
    <phoneticPr fontId="1"/>
  </si>
  <si>
    <r>
      <rPr>
        <b/>
        <sz val="14"/>
        <color theme="1"/>
        <rFont val="ＭＳ Ｐゴシック"/>
        <family val="3"/>
        <charset val="128"/>
      </rPr>
      <t>「秋田県秋の大型観光キャンペーン」における観光入込み客数調査票</t>
    </r>
    <rPh sb="1" eb="4">
      <t>アキタケン</t>
    </rPh>
    <rPh sb="4" eb="5">
      <t>アキ</t>
    </rPh>
    <rPh sb="6" eb="8">
      <t>オオガタ</t>
    </rPh>
    <rPh sb="8" eb="10">
      <t>カンコウ</t>
    </rPh>
    <rPh sb="21" eb="23">
      <t>カンコウ</t>
    </rPh>
    <rPh sb="23" eb="24">
      <t>イ</t>
    </rPh>
    <rPh sb="24" eb="25">
      <t>コ</t>
    </rPh>
    <rPh sb="26" eb="28">
      <t>キャクスウ</t>
    </rPh>
    <rPh sb="28" eb="31">
      <t>チョウサヒョウ</t>
    </rPh>
    <phoneticPr fontId="1"/>
  </si>
  <si>
    <r>
      <rPr>
        <sz val="11"/>
        <color theme="1"/>
        <rFont val="ＭＳ Ｐゴシック"/>
        <family val="2"/>
        <charset val="128"/>
      </rPr>
      <t>（１）下記の観光地・イベントにおける平成</t>
    </r>
    <r>
      <rPr>
        <sz val="11"/>
        <color theme="1"/>
        <rFont val="Century Gothic"/>
        <family val="2"/>
      </rPr>
      <t>29</t>
    </r>
    <r>
      <rPr>
        <sz val="11"/>
        <color theme="1"/>
        <rFont val="ＭＳ Ｐゴシック"/>
        <family val="2"/>
        <charset val="128"/>
      </rPr>
      <t>年及び平成</t>
    </r>
    <r>
      <rPr>
        <sz val="11"/>
        <color theme="1"/>
        <rFont val="Century Gothic"/>
        <family val="2"/>
      </rPr>
      <t>28</t>
    </r>
    <r>
      <rPr>
        <sz val="11"/>
        <color theme="1"/>
        <rFont val="ＭＳ Ｐゴシック"/>
        <family val="2"/>
        <charset val="128"/>
      </rPr>
      <t>年の</t>
    </r>
    <r>
      <rPr>
        <sz val="11"/>
        <color theme="1"/>
        <rFont val="Century Gothic"/>
        <family val="2"/>
      </rPr>
      <t>4</t>
    </r>
    <r>
      <rPr>
        <sz val="11"/>
        <color theme="1"/>
        <rFont val="ＭＳ Ｐゴシック"/>
        <family val="2"/>
        <charset val="128"/>
      </rPr>
      <t>月～</t>
    </r>
    <r>
      <rPr>
        <sz val="11"/>
        <color theme="1"/>
        <rFont val="Century Gothic"/>
        <family val="2"/>
      </rPr>
      <t>6</t>
    </r>
    <r>
      <rPr>
        <sz val="11"/>
        <color theme="1"/>
        <rFont val="ＭＳ Ｐゴシック"/>
        <family val="2"/>
        <charset val="128"/>
      </rPr>
      <t>月の観光入り込み客数について、それぞれご記入ください。</t>
    </r>
    <rPh sb="3" eb="5">
      <t>カキ</t>
    </rPh>
    <rPh sb="6" eb="9">
      <t>カンコウチ</t>
    </rPh>
    <rPh sb="18" eb="20">
      <t>ヘイセイ</t>
    </rPh>
    <rPh sb="22" eb="23">
      <t>ネン</t>
    </rPh>
    <rPh sb="23" eb="24">
      <t>オヨ</t>
    </rPh>
    <rPh sb="25" eb="27">
      <t>ヘイセイ</t>
    </rPh>
    <rPh sb="29" eb="30">
      <t>ネン</t>
    </rPh>
    <rPh sb="32" eb="33">
      <t>ガツ</t>
    </rPh>
    <rPh sb="35" eb="36">
      <t>ガツ</t>
    </rPh>
    <rPh sb="37" eb="39">
      <t>カンコウ</t>
    </rPh>
    <rPh sb="39" eb="40">
      <t>イ</t>
    </rPh>
    <rPh sb="41" eb="42">
      <t>コ</t>
    </rPh>
    <rPh sb="43" eb="45">
      <t>キャクスウ</t>
    </rPh>
    <rPh sb="55" eb="57">
      <t>キニュウ</t>
    </rPh>
    <phoneticPr fontId="1"/>
  </si>
  <si>
    <r>
      <rPr>
        <sz val="11"/>
        <color theme="1"/>
        <rFont val="ＭＳ Ｐゴシック"/>
        <family val="2"/>
        <charset val="128"/>
      </rPr>
      <t>市町村</t>
    </r>
    <rPh sb="0" eb="3">
      <t>シチョウソン</t>
    </rPh>
    <phoneticPr fontId="1"/>
  </si>
  <si>
    <r>
      <rPr>
        <sz val="11"/>
        <color theme="1"/>
        <rFont val="ＭＳ Ｐゴシック"/>
        <family val="2"/>
        <charset val="128"/>
      </rPr>
      <t>観光地・イベント</t>
    </r>
    <phoneticPr fontId="1"/>
  </si>
  <si>
    <r>
      <rPr>
        <sz val="11"/>
        <color theme="1"/>
        <rFont val="ＭＳ Ｐゴシック"/>
        <family val="2"/>
        <charset val="128"/>
      </rPr>
      <t>エリア</t>
    </r>
    <phoneticPr fontId="1"/>
  </si>
  <si>
    <r>
      <t>GW</t>
    </r>
    <r>
      <rPr>
        <sz val="11"/>
        <color theme="1"/>
        <rFont val="ＭＳ Ｐゴシック"/>
        <family val="2"/>
        <charset val="128"/>
      </rPr>
      <t>調査</t>
    </r>
    <rPh sb="2" eb="4">
      <t>チョウサ</t>
    </rPh>
    <phoneticPr fontId="1"/>
  </si>
  <si>
    <r>
      <rPr>
        <sz val="11"/>
        <color theme="1"/>
        <rFont val="ＭＳ Ｐゴシック"/>
        <family val="2"/>
        <charset val="128"/>
      </rPr>
      <t>イベント千人超</t>
    </r>
    <rPh sb="4" eb="5">
      <t>セン</t>
    </rPh>
    <rPh sb="5" eb="6">
      <t>ニン</t>
    </rPh>
    <rPh sb="6" eb="7">
      <t>チョウ</t>
    </rPh>
    <phoneticPr fontId="1"/>
  </si>
  <si>
    <r>
      <rPr>
        <sz val="11"/>
        <color theme="1"/>
        <rFont val="ＭＳ Ｐゴシック"/>
        <family val="2"/>
        <charset val="128"/>
      </rPr>
      <t>観光統計主要地点</t>
    </r>
    <rPh sb="0" eb="2">
      <t>カンコウ</t>
    </rPh>
    <rPh sb="2" eb="4">
      <t>トウケイ</t>
    </rPh>
    <rPh sb="4" eb="6">
      <t>シュヨウ</t>
    </rPh>
    <rPh sb="6" eb="8">
      <t>チテン</t>
    </rPh>
    <phoneticPr fontId="1"/>
  </si>
  <si>
    <r>
      <rPr>
        <sz val="11"/>
        <color theme="1"/>
        <rFont val="ＭＳ Ｐゴシック"/>
        <family val="2"/>
        <charset val="128"/>
      </rPr>
      <t>追加</t>
    </r>
    <rPh sb="0" eb="2">
      <t>ツイカ</t>
    </rPh>
    <phoneticPr fontId="1"/>
  </si>
  <si>
    <r>
      <rPr>
        <sz val="11"/>
        <color theme="1"/>
        <rFont val="ＭＳ Ｐゴシック"/>
        <family val="2"/>
        <charset val="128"/>
      </rPr>
      <t>観光入込み客数</t>
    </r>
    <rPh sb="0" eb="2">
      <t>カンコウ</t>
    </rPh>
    <rPh sb="2" eb="3">
      <t>イ</t>
    </rPh>
    <rPh sb="3" eb="4">
      <t>コ</t>
    </rPh>
    <rPh sb="5" eb="7">
      <t>キャクスウ</t>
    </rPh>
    <phoneticPr fontId="1"/>
  </si>
  <si>
    <r>
      <t>9</t>
    </r>
    <r>
      <rPr>
        <sz val="11"/>
        <color theme="1"/>
        <rFont val="ＭＳ Ｐゴシック"/>
        <family val="2"/>
        <charset val="128"/>
      </rPr>
      <t>月</t>
    </r>
    <rPh sb="1" eb="2">
      <t>ガツ</t>
    </rPh>
    <phoneticPr fontId="1"/>
  </si>
  <si>
    <r>
      <t>10</t>
    </r>
    <r>
      <rPr>
        <sz val="11"/>
        <color theme="1"/>
        <rFont val="ＭＳ Ｐゴシック"/>
        <family val="2"/>
        <charset val="128"/>
      </rPr>
      <t>月</t>
    </r>
    <phoneticPr fontId="1"/>
  </si>
  <si>
    <r>
      <t>11</t>
    </r>
    <r>
      <rPr>
        <sz val="11"/>
        <color theme="1"/>
        <rFont val="ＭＳ Ｐゴシック"/>
        <family val="2"/>
        <charset val="128"/>
      </rPr>
      <t>月</t>
    </r>
    <phoneticPr fontId="1"/>
  </si>
  <si>
    <r>
      <rPr>
        <sz val="11"/>
        <color theme="1"/>
        <rFont val="ＭＳ Ｐゴシック"/>
        <family val="2"/>
        <charset val="128"/>
      </rPr>
      <t>合計</t>
    </r>
    <rPh sb="0" eb="2">
      <t>ゴウケイ</t>
    </rPh>
    <phoneticPr fontId="1"/>
  </si>
  <si>
    <r>
      <rPr>
        <sz val="11"/>
        <color theme="1"/>
        <rFont val="ＭＳ Ｐゴシック"/>
        <family val="2"/>
        <charset val="128"/>
      </rPr>
      <t>鹿角市</t>
    </r>
    <rPh sb="0" eb="3">
      <t>カヅノシ</t>
    </rPh>
    <phoneticPr fontId="1"/>
  </si>
  <si>
    <r>
      <rPr>
        <sz val="11"/>
        <color theme="1"/>
        <rFont val="ＭＳ Ｐゴシック"/>
        <family val="2"/>
        <charset val="128"/>
      </rPr>
      <t>八幡平国立公園</t>
    </r>
    <rPh sb="0" eb="3">
      <t>ハチマンタイ</t>
    </rPh>
    <rPh sb="3" eb="5">
      <t>コクリツ</t>
    </rPh>
    <rPh sb="5" eb="7">
      <t>コウエン</t>
    </rPh>
    <phoneticPr fontId="1"/>
  </si>
  <si>
    <r>
      <rPr>
        <sz val="11"/>
        <color theme="1"/>
        <rFont val="ＭＳ Ｐゴシック"/>
        <family val="2"/>
        <charset val="128"/>
      </rPr>
      <t>鹿角</t>
    </r>
    <rPh sb="0" eb="2">
      <t>カヅノ</t>
    </rPh>
    <phoneticPr fontId="1"/>
  </si>
  <si>
    <r>
      <rPr>
        <sz val="11"/>
        <color theme="1"/>
        <rFont val="ＭＳ Ｐゴシック"/>
        <family val="2"/>
        <charset val="128"/>
      </rPr>
      <t>○</t>
    </r>
    <phoneticPr fontId="1"/>
  </si>
  <si>
    <r>
      <rPr>
        <sz val="11"/>
        <color theme="1"/>
        <rFont val="ＭＳ Ｐゴシック"/>
        <family val="2"/>
        <charset val="128"/>
      </rPr>
      <t>八幡平ビジターセンター</t>
    </r>
    <rPh sb="0" eb="3">
      <t>ハチマンタイ</t>
    </rPh>
    <phoneticPr fontId="1"/>
  </si>
  <si>
    <r>
      <rPr>
        <sz val="11"/>
        <color theme="1"/>
        <rFont val="ＭＳ Ｐゴシック"/>
        <family val="2"/>
        <charset val="128"/>
      </rPr>
      <t>鹿角観光ふるさと館あんとらあ</t>
    </r>
    <rPh sb="0" eb="2">
      <t>カヅノ</t>
    </rPh>
    <rPh sb="2" eb="4">
      <t>カンコウ</t>
    </rPh>
    <rPh sb="8" eb="9">
      <t>ヤカタ</t>
    </rPh>
    <phoneticPr fontId="1"/>
  </si>
  <si>
    <r>
      <rPr>
        <sz val="11"/>
        <color theme="1"/>
        <rFont val="ＭＳ Ｐゴシック"/>
        <family val="2"/>
        <charset val="128"/>
      </rPr>
      <t>尾去沢山神社祭典</t>
    </r>
    <rPh sb="0" eb="3">
      <t>オサリザワ</t>
    </rPh>
    <rPh sb="3" eb="4">
      <t>ヤマ</t>
    </rPh>
    <rPh sb="4" eb="6">
      <t>ジンジャ</t>
    </rPh>
    <rPh sb="6" eb="8">
      <t>サイテン</t>
    </rPh>
    <phoneticPr fontId="1"/>
  </si>
  <si>
    <r>
      <rPr>
        <sz val="11"/>
        <color theme="1"/>
        <rFont val="ＭＳ Ｐゴシック"/>
        <family val="2"/>
        <charset val="128"/>
      </rPr>
      <t>大湯ストーンサークル館</t>
    </r>
    <rPh sb="0" eb="2">
      <t>オオユ</t>
    </rPh>
    <rPh sb="10" eb="11">
      <t>ヤカタ</t>
    </rPh>
    <phoneticPr fontId="1"/>
  </si>
  <si>
    <r>
      <rPr>
        <sz val="11"/>
        <color theme="1"/>
        <rFont val="ＭＳ Ｐゴシック"/>
        <family val="2"/>
        <charset val="128"/>
      </rPr>
      <t>史跡尾去沢鉱山</t>
    </r>
    <rPh sb="0" eb="2">
      <t>シセキ</t>
    </rPh>
    <rPh sb="2" eb="5">
      <t>オサリザワ</t>
    </rPh>
    <rPh sb="5" eb="7">
      <t>コウザン</t>
    </rPh>
    <phoneticPr fontId="1"/>
  </si>
  <si>
    <r>
      <rPr>
        <sz val="11"/>
        <color theme="1"/>
        <rFont val="ＭＳ Ｐゴシック"/>
        <family val="2"/>
        <charset val="128"/>
      </rPr>
      <t>小坂町</t>
    </r>
    <rPh sb="0" eb="3">
      <t>コサカマチ</t>
    </rPh>
    <phoneticPr fontId="1"/>
  </si>
  <si>
    <r>
      <rPr>
        <sz val="11"/>
        <color theme="1"/>
        <rFont val="ＭＳ Ｐゴシック"/>
        <family val="2"/>
        <charset val="128"/>
      </rPr>
      <t>康楽館</t>
    </r>
    <rPh sb="0" eb="1">
      <t>ヤス</t>
    </rPh>
    <rPh sb="1" eb="2">
      <t>ラク</t>
    </rPh>
    <rPh sb="2" eb="3">
      <t>ヤカタ</t>
    </rPh>
    <phoneticPr fontId="1"/>
  </si>
  <si>
    <r>
      <rPr>
        <sz val="11"/>
        <color theme="1"/>
        <rFont val="ＭＳ Ｐゴシック"/>
        <family val="2"/>
        <charset val="128"/>
      </rPr>
      <t>小坂鉱山事務所</t>
    </r>
    <rPh sb="0" eb="2">
      <t>コサカ</t>
    </rPh>
    <rPh sb="2" eb="4">
      <t>コウザン</t>
    </rPh>
    <rPh sb="4" eb="7">
      <t>ジムショ</t>
    </rPh>
    <phoneticPr fontId="1"/>
  </si>
  <si>
    <r>
      <rPr>
        <sz val="11"/>
        <color theme="1"/>
        <rFont val="ＭＳ Ｐゴシック"/>
        <family val="2"/>
        <charset val="128"/>
      </rPr>
      <t>道の駅こさか七滝</t>
    </r>
    <rPh sb="0" eb="1">
      <t>ミチ</t>
    </rPh>
    <rPh sb="2" eb="3">
      <t>エキ</t>
    </rPh>
    <rPh sb="6" eb="8">
      <t>ナナタキ</t>
    </rPh>
    <phoneticPr fontId="1"/>
  </si>
  <si>
    <r>
      <rPr>
        <sz val="11"/>
        <color theme="1"/>
        <rFont val="ＭＳ Ｐゴシック"/>
        <family val="2"/>
        <charset val="128"/>
      </rPr>
      <t>小坂鉄道レールパーク</t>
    </r>
    <rPh sb="0" eb="2">
      <t>コサカ</t>
    </rPh>
    <rPh sb="2" eb="4">
      <t>テツドウ</t>
    </rPh>
    <phoneticPr fontId="1"/>
  </si>
  <si>
    <r>
      <rPr>
        <sz val="11"/>
        <color theme="1"/>
        <rFont val="ＭＳ Ｐゴシック"/>
        <family val="2"/>
        <charset val="128"/>
      </rPr>
      <t>小坂町アカシアまつり</t>
    </r>
    <rPh sb="0" eb="3">
      <t>コサカマチ</t>
    </rPh>
    <phoneticPr fontId="1"/>
  </si>
  <si>
    <r>
      <rPr>
        <sz val="11"/>
        <color theme="1"/>
        <rFont val="ＭＳ Ｐゴシック"/>
        <family val="2"/>
        <charset val="128"/>
      </rPr>
      <t>十和田湖</t>
    </r>
    <rPh sb="0" eb="4">
      <t>トワダコ</t>
    </rPh>
    <phoneticPr fontId="1"/>
  </si>
  <si>
    <r>
      <rPr>
        <sz val="11"/>
        <color theme="1"/>
        <rFont val="ＭＳ Ｐゴシック"/>
        <family val="2"/>
        <charset val="128"/>
      </rPr>
      <t>赤煉瓦倶楽部</t>
    </r>
    <rPh sb="0" eb="3">
      <t>アカレンガ</t>
    </rPh>
    <rPh sb="3" eb="6">
      <t>クラブ</t>
    </rPh>
    <phoneticPr fontId="1"/>
  </si>
  <si>
    <r>
      <rPr>
        <sz val="11"/>
        <color theme="1"/>
        <rFont val="ＭＳ Ｐゴシック"/>
        <family val="2"/>
        <charset val="128"/>
      </rPr>
      <t>大館市</t>
    </r>
    <rPh sb="0" eb="3">
      <t>オオダテシ</t>
    </rPh>
    <phoneticPr fontId="1"/>
  </si>
  <si>
    <r>
      <rPr>
        <sz val="11"/>
        <color theme="1"/>
        <rFont val="ＭＳ Ｐゴシック"/>
        <family val="2"/>
        <charset val="128"/>
      </rPr>
      <t>大館樹海ドーム（北東北＆北海道グルメフェスタ含む）</t>
    </r>
    <rPh sb="0" eb="2">
      <t>オオダテ</t>
    </rPh>
    <rPh sb="2" eb="4">
      <t>ジュカイ</t>
    </rPh>
    <rPh sb="8" eb="9">
      <t>キタ</t>
    </rPh>
    <rPh sb="9" eb="11">
      <t>トウホク</t>
    </rPh>
    <rPh sb="12" eb="15">
      <t>ホッカイドウ</t>
    </rPh>
    <rPh sb="22" eb="23">
      <t>フク</t>
    </rPh>
    <phoneticPr fontId="1"/>
  </si>
  <si>
    <r>
      <rPr>
        <sz val="11"/>
        <color theme="1"/>
        <rFont val="ＭＳ Ｐゴシック"/>
        <family val="2"/>
        <charset val="128"/>
      </rPr>
      <t>北秋田</t>
    </r>
    <rPh sb="0" eb="3">
      <t>キタアキタ</t>
    </rPh>
    <phoneticPr fontId="1"/>
  </si>
  <si>
    <r>
      <rPr>
        <sz val="11"/>
        <color theme="1"/>
        <rFont val="ＭＳ Ｐゴシック"/>
        <family val="2"/>
        <charset val="128"/>
      </rPr>
      <t>大館バラまつり　シーズン１</t>
    </r>
    <rPh sb="0" eb="2">
      <t>オオダテ</t>
    </rPh>
    <phoneticPr fontId="1"/>
  </si>
  <si>
    <r>
      <rPr>
        <sz val="11"/>
        <color theme="1"/>
        <rFont val="ＭＳ Ｐゴシック"/>
        <family val="2"/>
        <charset val="128"/>
      </rPr>
      <t>大館桜まつり（秋田犬保存会春季本部展含む）</t>
    </r>
    <rPh sb="0" eb="2">
      <t>オオダテ</t>
    </rPh>
    <rPh sb="2" eb="3">
      <t>サクラ</t>
    </rPh>
    <rPh sb="7" eb="10">
      <t>アキタイヌ</t>
    </rPh>
    <rPh sb="10" eb="13">
      <t>ホゾンカイ</t>
    </rPh>
    <rPh sb="13" eb="15">
      <t>シュンキ</t>
    </rPh>
    <rPh sb="15" eb="17">
      <t>ホンブ</t>
    </rPh>
    <rPh sb="17" eb="18">
      <t>テン</t>
    </rPh>
    <rPh sb="18" eb="19">
      <t>フク</t>
    </rPh>
    <phoneticPr fontId="1"/>
  </si>
  <si>
    <r>
      <rPr>
        <sz val="11"/>
        <color theme="1"/>
        <rFont val="ＭＳ Ｐゴシック"/>
        <family val="2"/>
        <charset val="128"/>
      </rPr>
      <t>田代名産　たけのこ祭り</t>
    </r>
    <rPh sb="0" eb="2">
      <t>タシロ</t>
    </rPh>
    <rPh sb="2" eb="4">
      <t>メイサン</t>
    </rPh>
    <rPh sb="9" eb="10">
      <t>マツ</t>
    </rPh>
    <phoneticPr fontId="1"/>
  </si>
  <si>
    <r>
      <rPr>
        <sz val="11"/>
        <color theme="1"/>
        <rFont val="ＭＳ Ｐゴシック"/>
        <family val="2"/>
        <charset val="128"/>
      </rPr>
      <t>北秋田市</t>
    </r>
    <rPh sb="0" eb="4">
      <t>キタアキタシ</t>
    </rPh>
    <phoneticPr fontId="1"/>
  </si>
  <si>
    <r>
      <rPr>
        <sz val="11"/>
        <color theme="1"/>
        <rFont val="ＭＳ Ｐゴシック"/>
        <family val="2"/>
        <charset val="128"/>
      </rPr>
      <t>大太鼓の里ぶっさん館</t>
    </r>
    <rPh sb="0" eb="3">
      <t>オオダイコ</t>
    </rPh>
    <rPh sb="4" eb="5">
      <t>サト</t>
    </rPh>
    <rPh sb="9" eb="10">
      <t>ヤカタ</t>
    </rPh>
    <phoneticPr fontId="1"/>
  </si>
  <si>
    <r>
      <rPr>
        <sz val="11"/>
        <color theme="1"/>
        <rFont val="ＭＳ Ｐゴシック"/>
        <family val="2"/>
        <charset val="128"/>
      </rPr>
      <t>○</t>
    </r>
    <phoneticPr fontId="1"/>
  </si>
  <si>
    <r>
      <rPr>
        <sz val="11"/>
        <color theme="1"/>
        <rFont val="ＭＳ Ｐゴシック"/>
        <family val="2"/>
        <charset val="128"/>
      </rPr>
      <t>四季美館</t>
    </r>
    <rPh sb="0" eb="2">
      <t>シキ</t>
    </rPh>
    <rPh sb="2" eb="3">
      <t>ビ</t>
    </rPh>
    <rPh sb="3" eb="4">
      <t>ヤカタ</t>
    </rPh>
    <phoneticPr fontId="1"/>
  </si>
  <si>
    <r>
      <rPr>
        <sz val="11"/>
        <color theme="1"/>
        <rFont val="ＭＳ Ｐゴシック"/>
        <family val="2"/>
        <charset val="128"/>
      </rPr>
      <t>道の駅またたび館</t>
    </r>
    <rPh sb="0" eb="1">
      <t>ミチ</t>
    </rPh>
    <rPh sb="2" eb="3">
      <t>エキ</t>
    </rPh>
    <rPh sb="7" eb="8">
      <t>ヤカタ</t>
    </rPh>
    <phoneticPr fontId="1"/>
  </si>
  <si>
    <r>
      <rPr>
        <sz val="11"/>
        <color theme="1"/>
        <rFont val="ＭＳ Ｐゴシック"/>
        <family val="2"/>
        <charset val="128"/>
      </rPr>
      <t>北欧の杜公園</t>
    </r>
    <rPh sb="0" eb="2">
      <t>ホクオウ</t>
    </rPh>
    <rPh sb="3" eb="4">
      <t>モリ</t>
    </rPh>
    <rPh sb="4" eb="6">
      <t>コウエン</t>
    </rPh>
    <phoneticPr fontId="1"/>
  </si>
  <si>
    <r>
      <rPr>
        <sz val="11"/>
        <color theme="1"/>
        <rFont val="ＭＳ Ｐゴシック"/>
        <family val="2"/>
        <charset val="128"/>
      </rPr>
      <t>ふるさと踊りともちっこまつり</t>
    </r>
    <rPh sb="4" eb="5">
      <t>オド</t>
    </rPh>
    <phoneticPr fontId="1"/>
  </si>
  <si>
    <r>
      <rPr>
        <sz val="11"/>
        <color theme="1"/>
        <rFont val="ＭＳ Ｐゴシック"/>
        <family val="2"/>
        <charset val="128"/>
      </rPr>
      <t>秋田内陸線のりものまつり</t>
    </r>
    <rPh sb="0" eb="2">
      <t>アキタ</t>
    </rPh>
    <rPh sb="2" eb="5">
      <t>ナイリクセン</t>
    </rPh>
    <phoneticPr fontId="1"/>
  </si>
  <si>
    <r>
      <rPr>
        <sz val="11"/>
        <color theme="1"/>
        <rFont val="ＭＳ Ｐゴシック"/>
        <family val="2"/>
        <charset val="128"/>
      </rPr>
      <t>太平湖</t>
    </r>
    <rPh sb="0" eb="2">
      <t>タイヘイ</t>
    </rPh>
    <rPh sb="2" eb="3">
      <t>コ</t>
    </rPh>
    <phoneticPr fontId="1"/>
  </si>
  <si>
    <r>
      <rPr>
        <sz val="11"/>
        <color theme="1"/>
        <rFont val="ＭＳ Ｐゴシック"/>
        <family val="2"/>
        <charset val="128"/>
      </rPr>
      <t>鷹巣中央公園さくらまつり</t>
    </r>
    <rPh sb="0" eb="2">
      <t>タカノス</t>
    </rPh>
    <rPh sb="2" eb="4">
      <t>チュウオウ</t>
    </rPh>
    <rPh sb="4" eb="6">
      <t>コウエン</t>
    </rPh>
    <phoneticPr fontId="1"/>
  </si>
  <si>
    <r>
      <rPr>
        <sz val="11"/>
        <color theme="1"/>
        <rFont val="ＭＳ Ｐゴシック"/>
        <family val="2"/>
        <charset val="128"/>
      </rPr>
      <t>北秋田市文化会館</t>
    </r>
    <rPh sb="0" eb="4">
      <t>キタアキタシ</t>
    </rPh>
    <rPh sb="4" eb="6">
      <t>ブンカ</t>
    </rPh>
    <rPh sb="6" eb="8">
      <t>カイカン</t>
    </rPh>
    <phoneticPr fontId="1"/>
  </si>
  <si>
    <r>
      <rPr>
        <sz val="11"/>
        <color theme="1"/>
        <rFont val="ＭＳ Ｐゴシック"/>
        <family val="2"/>
        <charset val="128"/>
      </rPr>
      <t>たかのす情報プラザ</t>
    </r>
    <rPh sb="4" eb="6">
      <t>ジョウホウ</t>
    </rPh>
    <phoneticPr fontId="1"/>
  </si>
  <si>
    <r>
      <rPr>
        <sz val="11"/>
        <color theme="1"/>
        <rFont val="ＭＳ Ｐゴシック"/>
        <family val="2"/>
        <charset val="128"/>
      </rPr>
      <t>大太鼓の館</t>
    </r>
    <rPh sb="0" eb="3">
      <t>オオダイコ</t>
    </rPh>
    <rPh sb="4" eb="5">
      <t>ヤカタ</t>
    </rPh>
    <phoneticPr fontId="1"/>
  </si>
  <si>
    <r>
      <rPr>
        <sz val="11"/>
        <color theme="1"/>
        <rFont val="ＭＳ Ｐゴシック"/>
        <family val="2"/>
        <charset val="128"/>
      </rPr>
      <t>○</t>
    </r>
    <phoneticPr fontId="1"/>
  </si>
  <si>
    <r>
      <rPr>
        <sz val="11"/>
        <color theme="1"/>
        <rFont val="ＭＳ Ｐゴシック"/>
        <family val="2"/>
        <charset val="128"/>
      </rPr>
      <t>クウィンス森吉</t>
    </r>
    <rPh sb="5" eb="7">
      <t>モリヨシ</t>
    </rPh>
    <phoneticPr fontId="1"/>
  </si>
  <si>
    <r>
      <rPr>
        <sz val="11"/>
        <color theme="1"/>
        <rFont val="ＭＳ Ｐゴシック"/>
        <family val="2"/>
        <charset val="128"/>
      </rPr>
      <t>阿仁ゴンドラ</t>
    </r>
    <rPh sb="0" eb="2">
      <t>アニ</t>
    </rPh>
    <phoneticPr fontId="1"/>
  </si>
  <si>
    <r>
      <rPr>
        <sz val="11"/>
        <color theme="1"/>
        <rFont val="ＭＳ Ｐゴシック"/>
        <family val="2"/>
        <charset val="128"/>
      </rPr>
      <t>阿仁熊牧場「くまくま園」</t>
    </r>
    <rPh sb="0" eb="2">
      <t>アニ</t>
    </rPh>
    <rPh sb="2" eb="3">
      <t>クマ</t>
    </rPh>
    <rPh sb="3" eb="5">
      <t>ボクジョウ</t>
    </rPh>
    <rPh sb="10" eb="11">
      <t>ソノ</t>
    </rPh>
    <phoneticPr fontId="1"/>
  </si>
  <si>
    <r>
      <rPr>
        <sz val="11"/>
        <color theme="1"/>
        <rFont val="ＭＳ Ｐゴシック"/>
        <family val="2"/>
        <charset val="128"/>
      </rPr>
      <t>北緯４０度カントリーパーク</t>
    </r>
    <rPh sb="0" eb="2">
      <t>ホクイ</t>
    </rPh>
    <rPh sb="4" eb="5">
      <t>ド</t>
    </rPh>
    <phoneticPr fontId="1"/>
  </si>
  <si>
    <r>
      <rPr>
        <sz val="11"/>
        <color theme="1"/>
        <rFont val="ＭＳ Ｐゴシック"/>
        <family val="2"/>
        <charset val="128"/>
      </rPr>
      <t>森吉山ダム広報館</t>
    </r>
    <rPh sb="0" eb="3">
      <t>モリヨシザン</t>
    </rPh>
    <rPh sb="5" eb="7">
      <t>コウホウ</t>
    </rPh>
    <rPh sb="7" eb="8">
      <t>カン</t>
    </rPh>
    <phoneticPr fontId="1"/>
  </si>
  <si>
    <r>
      <rPr>
        <sz val="11"/>
        <color theme="1"/>
        <rFont val="ＭＳ Ｐゴシック"/>
        <family val="2"/>
        <charset val="128"/>
      </rPr>
      <t>上小阿仁村</t>
    </r>
    <rPh sb="0" eb="5">
      <t>カミコアニムラ</t>
    </rPh>
    <phoneticPr fontId="1"/>
  </si>
  <si>
    <r>
      <rPr>
        <sz val="11"/>
        <color theme="1"/>
        <rFont val="ＭＳ Ｐゴシック"/>
        <family val="2"/>
        <charset val="128"/>
      </rPr>
      <t>道の駅かみこあに</t>
    </r>
    <rPh sb="0" eb="1">
      <t>ミチ</t>
    </rPh>
    <rPh sb="2" eb="3">
      <t>エキ</t>
    </rPh>
    <phoneticPr fontId="1"/>
  </si>
  <si>
    <r>
      <rPr>
        <sz val="11"/>
        <color theme="1"/>
        <rFont val="ＭＳ Ｐゴシック"/>
        <family val="2"/>
        <charset val="128"/>
      </rPr>
      <t>山野草展示会</t>
    </r>
    <rPh sb="0" eb="3">
      <t>サンヤソウ</t>
    </rPh>
    <rPh sb="3" eb="6">
      <t>テンジカイ</t>
    </rPh>
    <phoneticPr fontId="1"/>
  </si>
  <si>
    <r>
      <rPr>
        <sz val="11"/>
        <color theme="1"/>
        <rFont val="ＭＳ Ｐゴシック"/>
        <family val="2"/>
        <charset val="128"/>
      </rPr>
      <t>能代市</t>
    </r>
    <rPh sb="0" eb="3">
      <t>ノシロシ</t>
    </rPh>
    <phoneticPr fontId="1"/>
  </si>
  <si>
    <r>
      <rPr>
        <sz val="11"/>
        <color theme="1"/>
        <rFont val="ＭＳ Ｐゴシック"/>
        <family val="2"/>
        <charset val="128"/>
      </rPr>
      <t>能代エナジアムパーク</t>
    </r>
    <rPh sb="0" eb="2">
      <t>ノシロ</t>
    </rPh>
    <phoneticPr fontId="1"/>
  </si>
  <si>
    <r>
      <rPr>
        <sz val="11"/>
        <color theme="1"/>
        <rFont val="ＭＳ Ｐゴシック"/>
        <family val="2"/>
        <charset val="128"/>
      </rPr>
      <t>山本</t>
    </r>
    <rPh sb="0" eb="2">
      <t>ヤマモト</t>
    </rPh>
    <phoneticPr fontId="1"/>
  </si>
  <si>
    <r>
      <rPr>
        <sz val="11"/>
        <color theme="1"/>
        <rFont val="ＭＳ Ｐゴシック"/>
        <family val="2"/>
        <charset val="128"/>
      </rPr>
      <t>二ツ井総合観光センター</t>
    </r>
    <rPh sb="0" eb="1">
      <t>フタ</t>
    </rPh>
    <rPh sb="2" eb="3">
      <t>イ</t>
    </rPh>
    <rPh sb="3" eb="5">
      <t>ソウゴウ</t>
    </rPh>
    <rPh sb="5" eb="7">
      <t>カンコウ</t>
    </rPh>
    <phoneticPr fontId="1"/>
  </si>
  <si>
    <r>
      <rPr>
        <sz val="11"/>
        <color theme="1"/>
        <rFont val="ＭＳ Ｐゴシック"/>
        <family val="2"/>
        <charset val="128"/>
      </rPr>
      <t>能代公園（さくらまつり、つつじまつり含む）</t>
    </r>
    <rPh sb="0" eb="2">
      <t>ノシロ</t>
    </rPh>
    <rPh sb="2" eb="4">
      <t>コウエン</t>
    </rPh>
    <rPh sb="18" eb="19">
      <t>フク</t>
    </rPh>
    <phoneticPr fontId="1"/>
  </si>
  <si>
    <r>
      <rPr>
        <sz val="11"/>
        <color theme="1"/>
        <rFont val="ＭＳ Ｐゴシック"/>
        <family val="2"/>
        <charset val="128"/>
      </rPr>
      <t>県立自然公園きみまち阪（桜まつり、つつじまつり含む）</t>
    </r>
    <rPh sb="0" eb="2">
      <t>ケンリツ</t>
    </rPh>
    <rPh sb="2" eb="4">
      <t>シゼン</t>
    </rPh>
    <rPh sb="4" eb="6">
      <t>コウエン</t>
    </rPh>
    <rPh sb="10" eb="11">
      <t>サカ</t>
    </rPh>
    <rPh sb="12" eb="13">
      <t>サクラ</t>
    </rPh>
    <rPh sb="23" eb="24">
      <t>フク</t>
    </rPh>
    <phoneticPr fontId="1"/>
  </si>
  <si>
    <r>
      <rPr>
        <sz val="11"/>
        <color theme="1"/>
        <rFont val="ＭＳ Ｐゴシック"/>
        <family val="2"/>
        <charset val="128"/>
      </rPr>
      <t>日吉神社中の祭宵祭　嫁見まつり</t>
    </r>
    <rPh sb="0" eb="2">
      <t>ヒヨシ</t>
    </rPh>
    <rPh sb="2" eb="4">
      <t>ジンジャ</t>
    </rPh>
    <rPh sb="4" eb="5">
      <t>ナカ</t>
    </rPh>
    <rPh sb="6" eb="7">
      <t>マツ</t>
    </rPh>
    <rPh sb="7" eb="9">
      <t>ヨイマツ</t>
    </rPh>
    <rPh sb="10" eb="11">
      <t>ヨメ</t>
    </rPh>
    <rPh sb="11" eb="12">
      <t>ミ</t>
    </rPh>
    <phoneticPr fontId="1"/>
  </si>
  <si>
    <r>
      <rPr>
        <sz val="11"/>
        <color theme="1"/>
        <rFont val="ＭＳ Ｐゴシック"/>
        <family val="2"/>
        <charset val="128"/>
      </rPr>
      <t>能代市子ども館</t>
    </r>
    <rPh sb="0" eb="3">
      <t>ノシロシ</t>
    </rPh>
    <rPh sb="3" eb="4">
      <t>コ</t>
    </rPh>
    <rPh sb="6" eb="7">
      <t>ヤカタ</t>
    </rPh>
    <phoneticPr fontId="1"/>
  </si>
  <si>
    <r>
      <rPr>
        <sz val="11"/>
        <color theme="1"/>
        <rFont val="ＭＳ Ｐゴシック"/>
        <family val="2"/>
        <charset val="128"/>
      </rPr>
      <t>能代山本スポーツリゾートセンターアリナス</t>
    </r>
    <rPh sb="0" eb="2">
      <t>ノシロ</t>
    </rPh>
    <rPh sb="2" eb="4">
      <t>ヤマモト</t>
    </rPh>
    <phoneticPr fontId="1"/>
  </si>
  <si>
    <r>
      <rPr>
        <sz val="11"/>
        <color theme="1"/>
        <rFont val="ＭＳ Ｐゴシック"/>
        <family val="2"/>
        <charset val="128"/>
      </rPr>
      <t>能代公園周辺（市民球場、陸上競技場、テニスコート）</t>
    </r>
    <rPh sb="0" eb="2">
      <t>ノシロ</t>
    </rPh>
    <rPh sb="2" eb="4">
      <t>コウエン</t>
    </rPh>
    <rPh sb="4" eb="6">
      <t>シュウヘン</t>
    </rPh>
    <rPh sb="7" eb="9">
      <t>シミン</t>
    </rPh>
    <rPh sb="9" eb="11">
      <t>キュウジョウ</t>
    </rPh>
    <rPh sb="12" eb="14">
      <t>リクジョウ</t>
    </rPh>
    <rPh sb="14" eb="17">
      <t>キョウギジョウ</t>
    </rPh>
    <phoneticPr fontId="1"/>
  </si>
  <si>
    <r>
      <rPr>
        <sz val="11"/>
        <color theme="1"/>
        <rFont val="ＭＳ Ｐゴシック"/>
        <family val="2"/>
        <charset val="128"/>
      </rPr>
      <t>能代温泉周辺（野球場、体育館、テニスコート等）</t>
    </r>
    <rPh sb="0" eb="2">
      <t>ノシロ</t>
    </rPh>
    <rPh sb="2" eb="4">
      <t>オンセン</t>
    </rPh>
    <rPh sb="4" eb="6">
      <t>シュウヘン</t>
    </rPh>
    <rPh sb="7" eb="10">
      <t>ヤキュウジョウ</t>
    </rPh>
    <rPh sb="11" eb="14">
      <t>タイイクカン</t>
    </rPh>
    <rPh sb="21" eb="22">
      <t>トウ</t>
    </rPh>
    <phoneticPr fontId="1"/>
  </si>
  <si>
    <r>
      <rPr>
        <sz val="11"/>
        <color theme="1"/>
        <rFont val="ＭＳ Ｐゴシック"/>
        <family val="2"/>
        <charset val="128"/>
      </rPr>
      <t>道の駅ふたつい</t>
    </r>
    <rPh sb="0" eb="1">
      <t>ミチ</t>
    </rPh>
    <rPh sb="2" eb="3">
      <t>エキ</t>
    </rPh>
    <phoneticPr fontId="1"/>
  </si>
  <si>
    <r>
      <rPr>
        <sz val="11"/>
        <color theme="1"/>
        <rFont val="ＭＳ Ｐゴシック"/>
        <family val="2"/>
        <charset val="128"/>
      </rPr>
      <t>旧料亭金勇</t>
    </r>
    <rPh sb="0" eb="1">
      <t>キュウ</t>
    </rPh>
    <rPh sb="1" eb="3">
      <t>リョウテイ</t>
    </rPh>
    <rPh sb="3" eb="4">
      <t>キン</t>
    </rPh>
    <rPh sb="4" eb="5">
      <t>イサム</t>
    </rPh>
    <phoneticPr fontId="1"/>
  </si>
  <si>
    <r>
      <rPr>
        <sz val="11"/>
        <color theme="1"/>
        <rFont val="ＭＳ Ｐゴシック"/>
        <family val="2"/>
        <charset val="128"/>
      </rPr>
      <t>八峰町</t>
    </r>
    <rPh sb="0" eb="3">
      <t>ハッポウチョウ</t>
    </rPh>
    <phoneticPr fontId="1"/>
  </si>
  <si>
    <r>
      <rPr>
        <sz val="11"/>
        <color theme="1"/>
        <rFont val="ＭＳ Ｐゴシック"/>
        <family val="2"/>
        <charset val="128"/>
      </rPr>
      <t>道の駅はちもり</t>
    </r>
    <rPh sb="0" eb="1">
      <t>ミチ</t>
    </rPh>
    <rPh sb="2" eb="3">
      <t>エキ</t>
    </rPh>
    <phoneticPr fontId="1"/>
  </si>
  <si>
    <r>
      <rPr>
        <sz val="11"/>
        <color theme="1"/>
        <rFont val="ＭＳ Ｐゴシック"/>
        <family val="2"/>
        <charset val="128"/>
      </rPr>
      <t>八峰町さくらまつり</t>
    </r>
    <rPh sb="0" eb="3">
      <t>ハッポウチョウ</t>
    </rPh>
    <phoneticPr fontId="1"/>
  </si>
  <si>
    <r>
      <rPr>
        <sz val="11"/>
        <color theme="1"/>
        <rFont val="ＭＳ Ｐゴシック"/>
        <family val="2"/>
        <charset val="128"/>
      </rPr>
      <t>はちもり観光市</t>
    </r>
    <rPh sb="4" eb="6">
      <t>カンコウ</t>
    </rPh>
    <rPh sb="6" eb="7">
      <t>イチ</t>
    </rPh>
    <phoneticPr fontId="1"/>
  </si>
  <si>
    <r>
      <rPr>
        <sz val="11"/>
        <color theme="1"/>
        <rFont val="ＭＳ Ｐゴシック"/>
        <family val="2"/>
        <charset val="128"/>
      </rPr>
      <t>尼子岩・白瀑神社</t>
    </r>
    <rPh sb="0" eb="2">
      <t>アマコ</t>
    </rPh>
    <rPh sb="2" eb="3">
      <t>イワ</t>
    </rPh>
    <rPh sb="4" eb="6">
      <t>シラタキ</t>
    </rPh>
    <rPh sb="6" eb="8">
      <t>ジンジャ</t>
    </rPh>
    <phoneticPr fontId="1"/>
  </si>
  <si>
    <r>
      <rPr>
        <sz val="11"/>
        <color theme="1"/>
        <rFont val="ＭＳ Ｐゴシック"/>
        <family val="2"/>
        <charset val="128"/>
      </rPr>
      <t>白神山地及びその周辺</t>
    </r>
    <rPh sb="0" eb="2">
      <t>シラカミ</t>
    </rPh>
    <rPh sb="2" eb="4">
      <t>サンチ</t>
    </rPh>
    <rPh sb="4" eb="5">
      <t>オヨ</t>
    </rPh>
    <rPh sb="8" eb="10">
      <t>シュウヘン</t>
    </rPh>
    <phoneticPr fontId="1"/>
  </si>
  <si>
    <r>
      <rPr>
        <sz val="11"/>
        <color theme="1"/>
        <rFont val="ＭＳ Ｐゴシック"/>
        <family val="2"/>
        <charset val="128"/>
      </rPr>
      <t>岩館駅及び岩館海岸</t>
    </r>
    <rPh sb="0" eb="2">
      <t>イワダテ</t>
    </rPh>
    <rPh sb="2" eb="3">
      <t>エキ</t>
    </rPh>
    <rPh sb="3" eb="4">
      <t>オヨ</t>
    </rPh>
    <rPh sb="5" eb="7">
      <t>イワダテ</t>
    </rPh>
    <rPh sb="7" eb="9">
      <t>カイガン</t>
    </rPh>
    <phoneticPr fontId="1"/>
  </si>
  <si>
    <r>
      <rPr>
        <sz val="11"/>
        <color theme="1"/>
        <rFont val="ＭＳ Ｐゴシック"/>
        <family val="2"/>
        <charset val="128"/>
      </rPr>
      <t>御所の台ふれあいパーク</t>
    </r>
    <rPh sb="0" eb="1">
      <t>オン</t>
    </rPh>
    <rPh sb="1" eb="2">
      <t>トコロ</t>
    </rPh>
    <rPh sb="3" eb="4">
      <t>ダイ</t>
    </rPh>
    <phoneticPr fontId="1"/>
  </si>
  <si>
    <r>
      <rPr>
        <sz val="11"/>
        <color theme="1"/>
        <rFont val="ＭＳ Ｐゴシック"/>
        <family val="2"/>
        <charset val="128"/>
      </rPr>
      <t>ポンポコ山公園</t>
    </r>
    <rPh sb="4" eb="5">
      <t>ヤマ</t>
    </rPh>
    <rPh sb="5" eb="7">
      <t>コウエン</t>
    </rPh>
    <phoneticPr fontId="1"/>
  </si>
  <si>
    <r>
      <rPr>
        <sz val="11"/>
        <color theme="1"/>
        <rFont val="ＭＳ Ｐゴシック"/>
        <family val="2"/>
        <charset val="128"/>
      </rPr>
      <t>藤里町</t>
    </r>
    <rPh sb="0" eb="3">
      <t>フジサトマチ</t>
    </rPh>
    <phoneticPr fontId="1"/>
  </si>
  <si>
    <r>
      <rPr>
        <sz val="11"/>
        <color theme="1"/>
        <rFont val="ＭＳ Ｐゴシック"/>
        <family val="2"/>
        <charset val="128"/>
      </rPr>
      <t>白神山地世界遺産センター藤里館</t>
    </r>
    <rPh sb="0" eb="2">
      <t>シラカミ</t>
    </rPh>
    <rPh sb="2" eb="4">
      <t>サンチ</t>
    </rPh>
    <rPh sb="4" eb="6">
      <t>セカイ</t>
    </rPh>
    <rPh sb="6" eb="8">
      <t>イサン</t>
    </rPh>
    <rPh sb="12" eb="14">
      <t>フジサト</t>
    </rPh>
    <rPh sb="14" eb="15">
      <t>ヤカタ</t>
    </rPh>
    <phoneticPr fontId="1"/>
  </si>
  <si>
    <r>
      <rPr>
        <sz val="11"/>
        <color theme="1"/>
        <rFont val="ＭＳ Ｐゴシック"/>
        <family val="2"/>
        <charset val="128"/>
      </rPr>
      <t>藤里峡</t>
    </r>
    <rPh sb="0" eb="2">
      <t>フジサト</t>
    </rPh>
    <rPh sb="2" eb="3">
      <t>キョウ</t>
    </rPh>
    <phoneticPr fontId="1"/>
  </si>
  <si>
    <r>
      <rPr>
        <sz val="11"/>
        <color theme="1"/>
        <rFont val="ＭＳ Ｐゴシック"/>
        <family val="2"/>
        <charset val="128"/>
      </rPr>
      <t>三種町</t>
    </r>
    <rPh sb="0" eb="3">
      <t>ミタネチョウ</t>
    </rPh>
    <phoneticPr fontId="1"/>
  </si>
  <si>
    <r>
      <rPr>
        <sz val="11"/>
        <color theme="1"/>
        <rFont val="ＭＳ Ｐゴシック"/>
        <family val="2"/>
        <charset val="128"/>
      </rPr>
      <t>じゅんさい旬まつり</t>
    </r>
    <rPh sb="5" eb="6">
      <t>シュン</t>
    </rPh>
    <phoneticPr fontId="1"/>
  </si>
  <si>
    <r>
      <rPr>
        <sz val="11"/>
        <color theme="1"/>
        <rFont val="ＭＳ Ｐゴシック"/>
        <family val="2"/>
        <charset val="128"/>
      </rPr>
      <t>体験学習物産館サンバリオ</t>
    </r>
    <rPh sb="0" eb="2">
      <t>タイケン</t>
    </rPh>
    <rPh sb="2" eb="4">
      <t>ガクシュウ</t>
    </rPh>
    <rPh sb="4" eb="7">
      <t>ブッサンカン</t>
    </rPh>
    <phoneticPr fontId="1"/>
  </si>
  <si>
    <r>
      <rPr>
        <sz val="11"/>
        <color theme="1"/>
        <rFont val="ＭＳ Ｐゴシック"/>
        <family val="2"/>
        <charset val="128"/>
      </rPr>
      <t>ふるさと文化館</t>
    </r>
    <rPh sb="4" eb="7">
      <t>ブンカカン</t>
    </rPh>
    <phoneticPr fontId="1"/>
  </si>
  <si>
    <r>
      <rPr>
        <sz val="11"/>
        <color theme="1"/>
        <rFont val="ＭＳ Ｐゴシック"/>
        <family val="2"/>
        <charset val="128"/>
      </rPr>
      <t>秋田市</t>
    </r>
    <rPh sb="0" eb="3">
      <t>アキタシ</t>
    </rPh>
    <phoneticPr fontId="1"/>
  </si>
  <si>
    <r>
      <rPr>
        <sz val="11"/>
        <color theme="1"/>
        <rFont val="ＭＳ Ｐゴシック"/>
        <family val="2"/>
        <charset val="128"/>
      </rPr>
      <t>秋田ポートタワーセリオン</t>
    </r>
    <rPh sb="0" eb="2">
      <t>アキタ</t>
    </rPh>
    <phoneticPr fontId="1"/>
  </si>
  <si>
    <r>
      <rPr>
        <sz val="11"/>
        <color theme="1"/>
        <rFont val="ＭＳ Ｐゴシック"/>
        <family val="2"/>
        <charset val="128"/>
      </rPr>
      <t>秋田・男鹿</t>
    </r>
    <rPh sb="0" eb="2">
      <t>アキタ</t>
    </rPh>
    <rPh sb="3" eb="5">
      <t>オガ</t>
    </rPh>
    <phoneticPr fontId="1"/>
  </si>
  <si>
    <r>
      <rPr>
        <sz val="11"/>
        <color theme="1"/>
        <rFont val="ＭＳ Ｐゴシック"/>
        <family val="2"/>
        <charset val="128"/>
      </rPr>
      <t>秋田市大森山動物園</t>
    </r>
    <rPh sb="0" eb="3">
      <t>アキタシ</t>
    </rPh>
    <rPh sb="3" eb="6">
      <t>オオモリヤマ</t>
    </rPh>
    <rPh sb="6" eb="9">
      <t>ドウブツエン</t>
    </rPh>
    <phoneticPr fontId="1"/>
  </si>
  <si>
    <r>
      <rPr>
        <sz val="11"/>
        <color theme="1"/>
        <rFont val="ＭＳ Ｐゴシック"/>
        <family val="2"/>
        <charset val="128"/>
      </rPr>
      <t>秋田市民俗芸能伝承館</t>
    </r>
    <rPh sb="0" eb="3">
      <t>アキタシ</t>
    </rPh>
    <rPh sb="3" eb="5">
      <t>ミンゾク</t>
    </rPh>
    <rPh sb="5" eb="7">
      <t>ゲイノウ</t>
    </rPh>
    <rPh sb="7" eb="10">
      <t>デンショウカン</t>
    </rPh>
    <phoneticPr fontId="1"/>
  </si>
  <si>
    <r>
      <rPr>
        <sz val="11"/>
        <color theme="1"/>
        <rFont val="ＭＳ Ｐゴシック"/>
        <family val="2"/>
        <charset val="128"/>
      </rPr>
      <t>クアドーム　ザ・ブーン</t>
    </r>
    <phoneticPr fontId="1"/>
  </si>
  <si>
    <r>
      <rPr>
        <sz val="11"/>
        <color theme="1"/>
        <rFont val="ＭＳ Ｐゴシック"/>
        <family val="2"/>
        <charset val="128"/>
      </rPr>
      <t>秋田県立美術館</t>
    </r>
    <rPh sb="0" eb="2">
      <t>アキタ</t>
    </rPh>
    <rPh sb="2" eb="4">
      <t>ケンリツ</t>
    </rPh>
    <rPh sb="4" eb="7">
      <t>ビジュツカン</t>
    </rPh>
    <phoneticPr fontId="1"/>
  </si>
  <si>
    <r>
      <rPr>
        <sz val="11"/>
        <color theme="1"/>
        <rFont val="ＭＳ Ｐゴシック"/>
        <family val="2"/>
        <charset val="128"/>
      </rPr>
      <t>秋田県立小泉潟公園</t>
    </r>
    <rPh sb="0" eb="2">
      <t>アキタ</t>
    </rPh>
    <rPh sb="2" eb="4">
      <t>ケンリツ</t>
    </rPh>
    <rPh sb="4" eb="6">
      <t>コイズミ</t>
    </rPh>
    <rPh sb="6" eb="7">
      <t>ガタ</t>
    </rPh>
    <rPh sb="7" eb="9">
      <t>コウエン</t>
    </rPh>
    <phoneticPr fontId="1"/>
  </si>
  <si>
    <r>
      <rPr>
        <sz val="11"/>
        <color theme="1"/>
        <rFont val="ＭＳ Ｐゴシック"/>
        <family val="2"/>
        <charset val="128"/>
      </rPr>
      <t>千秋公園（桜まつり、つつじまつり含む）</t>
    </r>
    <rPh sb="0" eb="2">
      <t>センシュウ</t>
    </rPh>
    <rPh sb="2" eb="4">
      <t>コウエン</t>
    </rPh>
    <rPh sb="5" eb="6">
      <t>サクラ</t>
    </rPh>
    <rPh sb="16" eb="17">
      <t>フク</t>
    </rPh>
    <phoneticPr fontId="1"/>
  </si>
  <si>
    <r>
      <rPr>
        <sz val="11"/>
        <color theme="1"/>
        <rFont val="ＭＳ Ｐゴシック"/>
        <family val="2"/>
        <charset val="128"/>
      </rPr>
      <t>ヤートセ秋田祭</t>
    </r>
    <rPh sb="4" eb="6">
      <t>アキタ</t>
    </rPh>
    <rPh sb="6" eb="7">
      <t>マツ</t>
    </rPh>
    <phoneticPr fontId="1"/>
  </si>
  <si>
    <r>
      <rPr>
        <sz val="11"/>
        <color theme="1"/>
        <rFont val="ＭＳ Ｐゴシック"/>
        <family val="2"/>
        <charset val="128"/>
      </rPr>
      <t>これが秋田だ！食と芸能大祭典</t>
    </r>
    <rPh sb="3" eb="5">
      <t>アキタ</t>
    </rPh>
    <rPh sb="7" eb="8">
      <t>ショク</t>
    </rPh>
    <rPh sb="9" eb="11">
      <t>ゲイノウ</t>
    </rPh>
    <rPh sb="11" eb="14">
      <t>ダイサイテン</t>
    </rPh>
    <phoneticPr fontId="1"/>
  </si>
  <si>
    <r>
      <rPr>
        <sz val="11"/>
        <color theme="1"/>
        <rFont val="ＭＳ Ｐゴシック"/>
        <family val="2"/>
        <charset val="128"/>
      </rPr>
      <t>秋田市千秋美術館</t>
    </r>
    <rPh sb="0" eb="3">
      <t>アキタシ</t>
    </rPh>
    <rPh sb="3" eb="5">
      <t>センシュウ</t>
    </rPh>
    <rPh sb="5" eb="8">
      <t>ビジュツカン</t>
    </rPh>
    <phoneticPr fontId="1"/>
  </si>
  <si>
    <r>
      <rPr>
        <sz val="11"/>
        <color theme="1"/>
        <rFont val="ＭＳ Ｐゴシック"/>
        <family val="2"/>
        <charset val="128"/>
      </rPr>
      <t>秋田市赤れんが郷土館</t>
    </r>
    <rPh sb="0" eb="3">
      <t>アキタシ</t>
    </rPh>
    <rPh sb="3" eb="4">
      <t>アカ</t>
    </rPh>
    <rPh sb="7" eb="10">
      <t>キョウドカン</t>
    </rPh>
    <phoneticPr fontId="1"/>
  </si>
  <si>
    <r>
      <rPr>
        <sz val="11"/>
        <color theme="1"/>
        <rFont val="ＭＳ Ｐゴシック"/>
        <family val="2"/>
        <charset val="128"/>
      </rPr>
      <t>秋田市佐竹資料館</t>
    </r>
    <rPh sb="0" eb="3">
      <t>アキタシ</t>
    </rPh>
    <rPh sb="3" eb="5">
      <t>サタケ</t>
    </rPh>
    <rPh sb="5" eb="8">
      <t>シリョウカン</t>
    </rPh>
    <phoneticPr fontId="1"/>
  </si>
  <si>
    <r>
      <rPr>
        <sz val="11"/>
        <color theme="1"/>
        <rFont val="ＭＳ Ｐゴシック"/>
        <family val="2"/>
        <charset val="128"/>
      </rPr>
      <t>久保田城御隅櫓</t>
    </r>
    <rPh sb="0" eb="3">
      <t>クボタ</t>
    </rPh>
    <rPh sb="3" eb="4">
      <t>シロ</t>
    </rPh>
    <rPh sb="4" eb="5">
      <t>オ</t>
    </rPh>
    <rPh sb="5" eb="7">
      <t>スミヤグラ</t>
    </rPh>
    <rPh sb="6" eb="7">
      <t>ヤグラ</t>
    </rPh>
    <phoneticPr fontId="1"/>
  </si>
  <si>
    <r>
      <rPr>
        <sz val="11"/>
        <color theme="1"/>
        <rFont val="ＭＳ Ｐゴシック"/>
        <family val="2"/>
        <charset val="128"/>
      </rPr>
      <t>秋田城跡外郭東門</t>
    </r>
    <rPh sb="0" eb="3">
      <t>アキタジョウ</t>
    </rPh>
    <rPh sb="3" eb="4">
      <t>アト</t>
    </rPh>
    <rPh sb="4" eb="6">
      <t>ガイカク</t>
    </rPh>
    <rPh sb="6" eb="7">
      <t>ヒガシ</t>
    </rPh>
    <rPh sb="7" eb="8">
      <t>モン</t>
    </rPh>
    <phoneticPr fontId="1"/>
  </si>
  <si>
    <r>
      <rPr>
        <sz val="11"/>
        <color theme="1"/>
        <rFont val="ＭＳ Ｐゴシック"/>
        <family val="2"/>
        <charset val="128"/>
      </rPr>
      <t>秋田市観光案内所</t>
    </r>
    <rPh sb="0" eb="3">
      <t>アキタシ</t>
    </rPh>
    <rPh sb="3" eb="5">
      <t>カンコウ</t>
    </rPh>
    <rPh sb="5" eb="8">
      <t>アンナイショ</t>
    </rPh>
    <phoneticPr fontId="1"/>
  </si>
  <si>
    <r>
      <rPr>
        <sz val="11"/>
        <color theme="1"/>
        <rFont val="ＭＳ Ｐゴシック"/>
        <family val="2"/>
        <charset val="128"/>
      </rPr>
      <t>森林学習館木こりの宿</t>
    </r>
    <rPh sb="0" eb="2">
      <t>シンリン</t>
    </rPh>
    <rPh sb="2" eb="4">
      <t>ガクシュウ</t>
    </rPh>
    <rPh sb="4" eb="5">
      <t>ヤカタ</t>
    </rPh>
    <rPh sb="5" eb="6">
      <t>キ</t>
    </rPh>
    <rPh sb="9" eb="10">
      <t>ヤド</t>
    </rPh>
    <phoneticPr fontId="1"/>
  </si>
  <si>
    <r>
      <rPr>
        <sz val="11"/>
        <color theme="1"/>
        <rFont val="ＭＳ Ｐゴシック"/>
        <family val="2"/>
        <charset val="128"/>
      </rPr>
      <t>秋田県立博物館</t>
    </r>
    <rPh sb="0" eb="2">
      <t>アキタ</t>
    </rPh>
    <rPh sb="2" eb="4">
      <t>ケンリツ</t>
    </rPh>
    <rPh sb="4" eb="7">
      <t>ハクブツカン</t>
    </rPh>
    <phoneticPr fontId="1"/>
  </si>
  <si>
    <r>
      <rPr>
        <sz val="11"/>
        <color theme="1"/>
        <rFont val="ＭＳ Ｐゴシック"/>
        <family val="2"/>
        <charset val="128"/>
      </rPr>
      <t>水心苑</t>
    </r>
    <rPh sb="0" eb="1">
      <t>ミズ</t>
    </rPh>
    <rPh sb="1" eb="2">
      <t>ココロ</t>
    </rPh>
    <rPh sb="2" eb="3">
      <t>エン</t>
    </rPh>
    <phoneticPr fontId="1"/>
  </si>
  <si>
    <r>
      <rPr>
        <sz val="11"/>
        <color theme="1"/>
        <rFont val="ＭＳ Ｐゴシック"/>
        <family val="2"/>
        <charset val="128"/>
      </rPr>
      <t>秋田県立野球場こまちスタジアム</t>
    </r>
    <rPh sb="0" eb="2">
      <t>アキタ</t>
    </rPh>
    <rPh sb="2" eb="4">
      <t>ケンリツ</t>
    </rPh>
    <rPh sb="4" eb="7">
      <t>ヤキュウジョウ</t>
    </rPh>
    <phoneticPr fontId="1"/>
  </si>
  <si>
    <r>
      <rPr>
        <sz val="11"/>
        <color theme="1"/>
        <rFont val="ＭＳ Ｐゴシック"/>
        <family val="2"/>
        <charset val="128"/>
      </rPr>
      <t>雄和観光交流館</t>
    </r>
    <r>
      <rPr>
        <sz val="11"/>
        <color theme="1"/>
        <rFont val="Century Gothic"/>
        <family val="2"/>
      </rPr>
      <t>Villa</t>
    </r>
    <r>
      <rPr>
        <sz val="11"/>
        <color theme="1"/>
        <rFont val="ＭＳ Ｐゴシック"/>
        <family val="2"/>
        <charset val="128"/>
      </rPr>
      <t>フローラ</t>
    </r>
    <rPh sb="0" eb="2">
      <t>ユウワ</t>
    </rPh>
    <rPh sb="2" eb="4">
      <t>カンコウ</t>
    </rPh>
    <rPh sb="4" eb="7">
      <t>コウリュウカン</t>
    </rPh>
    <phoneticPr fontId="1"/>
  </si>
  <si>
    <r>
      <rPr>
        <sz val="11"/>
        <color theme="1"/>
        <rFont val="ＭＳ Ｐゴシック"/>
        <family val="2"/>
        <charset val="128"/>
      </rPr>
      <t>雄和サイクリングターミナル</t>
    </r>
    <rPh sb="0" eb="2">
      <t>ユウワ</t>
    </rPh>
    <phoneticPr fontId="1"/>
  </si>
  <si>
    <r>
      <rPr>
        <sz val="11"/>
        <color theme="1"/>
        <rFont val="ＭＳ Ｐゴシック"/>
        <family val="2"/>
        <charset val="128"/>
      </rPr>
      <t>秋田国際ダリア園</t>
    </r>
    <rPh sb="0" eb="2">
      <t>アキタ</t>
    </rPh>
    <rPh sb="2" eb="4">
      <t>コクサイ</t>
    </rPh>
    <rPh sb="7" eb="8">
      <t>ソノ</t>
    </rPh>
    <phoneticPr fontId="1"/>
  </si>
  <si>
    <r>
      <rPr>
        <sz val="11"/>
        <color theme="1"/>
        <rFont val="ＭＳ Ｐゴシック"/>
        <family val="2"/>
        <charset val="128"/>
      </rPr>
      <t>秋田県健康増進交流センター　ユフォーレ</t>
    </r>
    <rPh sb="0" eb="3">
      <t>アキタケン</t>
    </rPh>
    <rPh sb="3" eb="5">
      <t>ケンコウ</t>
    </rPh>
    <rPh sb="5" eb="7">
      <t>ゾウシン</t>
    </rPh>
    <rPh sb="7" eb="9">
      <t>コウリュウ</t>
    </rPh>
    <phoneticPr fontId="1"/>
  </si>
  <si>
    <r>
      <rPr>
        <sz val="11"/>
        <color theme="1"/>
        <rFont val="ＭＳ Ｐゴシック"/>
        <family val="2"/>
        <charset val="128"/>
      </rPr>
      <t>秋田まるごと市場</t>
    </r>
    <rPh sb="0" eb="2">
      <t>アキタ</t>
    </rPh>
    <rPh sb="6" eb="8">
      <t>イチバ</t>
    </rPh>
    <phoneticPr fontId="1"/>
  </si>
  <si>
    <r>
      <rPr>
        <sz val="11"/>
        <color theme="1"/>
        <rFont val="ＭＳ Ｐゴシック"/>
        <family val="2"/>
        <charset val="128"/>
      </rPr>
      <t>秋田市民市場</t>
    </r>
    <rPh sb="0" eb="2">
      <t>アキタ</t>
    </rPh>
    <rPh sb="2" eb="4">
      <t>シミン</t>
    </rPh>
    <rPh sb="4" eb="6">
      <t>イチバ</t>
    </rPh>
    <phoneticPr fontId="1"/>
  </si>
  <si>
    <r>
      <rPr>
        <sz val="11"/>
        <color theme="1"/>
        <rFont val="ＭＳ Ｐゴシック"/>
        <family val="2"/>
        <charset val="128"/>
      </rPr>
      <t>秋田県産品プラザ</t>
    </r>
    <rPh sb="0" eb="2">
      <t>アキタ</t>
    </rPh>
    <rPh sb="2" eb="5">
      <t>ケンサンヒン</t>
    </rPh>
    <phoneticPr fontId="1"/>
  </si>
  <si>
    <r>
      <rPr>
        <sz val="11"/>
        <color theme="1"/>
        <rFont val="ＭＳ Ｐゴシック"/>
        <family val="2"/>
        <charset val="128"/>
      </rPr>
      <t>男鹿市</t>
    </r>
    <rPh sb="0" eb="3">
      <t>オガシ</t>
    </rPh>
    <phoneticPr fontId="1"/>
  </si>
  <si>
    <r>
      <rPr>
        <sz val="11"/>
        <color theme="1"/>
        <rFont val="ＭＳ Ｐゴシック"/>
        <family val="2"/>
        <charset val="128"/>
      </rPr>
      <t>なまはげ館</t>
    </r>
    <rPh sb="4" eb="5">
      <t>ヤカタ</t>
    </rPh>
    <phoneticPr fontId="1"/>
  </si>
  <si>
    <r>
      <rPr>
        <sz val="11"/>
        <color theme="1"/>
        <rFont val="ＭＳ Ｐゴシック"/>
        <family val="2"/>
        <charset val="128"/>
      </rPr>
      <t>○</t>
    </r>
    <phoneticPr fontId="1"/>
  </si>
  <si>
    <r>
      <rPr>
        <sz val="11"/>
        <color theme="1"/>
        <rFont val="ＭＳ Ｐゴシック"/>
        <family val="2"/>
        <charset val="128"/>
      </rPr>
      <t>温浴ランドおが</t>
    </r>
    <rPh sb="0" eb="2">
      <t>オンヨク</t>
    </rPh>
    <phoneticPr fontId="1"/>
  </si>
  <si>
    <r>
      <rPr>
        <sz val="11"/>
        <color theme="1"/>
        <rFont val="ＭＳ Ｐゴシック"/>
        <family val="2"/>
        <charset val="128"/>
      </rPr>
      <t>真山神社</t>
    </r>
    <rPh sb="0" eb="2">
      <t>シンザン</t>
    </rPh>
    <rPh sb="2" eb="4">
      <t>ジンジャ</t>
    </rPh>
    <phoneticPr fontId="1"/>
  </si>
  <si>
    <r>
      <rPr>
        <sz val="11"/>
        <color theme="1"/>
        <rFont val="ＭＳ Ｐゴシック"/>
        <family val="2"/>
        <charset val="128"/>
      </rPr>
      <t>鯛まつり</t>
    </r>
    <rPh sb="0" eb="1">
      <t>タイ</t>
    </rPh>
    <phoneticPr fontId="1"/>
  </si>
  <si>
    <r>
      <rPr>
        <sz val="11"/>
        <color theme="1"/>
        <rFont val="ＭＳ Ｐゴシック"/>
        <family val="2"/>
        <charset val="128"/>
      </rPr>
      <t>潟上市</t>
    </r>
    <rPh sb="0" eb="3">
      <t>カタガミシ</t>
    </rPh>
    <phoneticPr fontId="1"/>
  </si>
  <si>
    <r>
      <rPr>
        <sz val="11"/>
        <color theme="1"/>
        <rFont val="ＭＳ Ｐゴシック"/>
        <family val="2"/>
        <charset val="128"/>
      </rPr>
      <t>道の駅てんのう</t>
    </r>
    <rPh sb="0" eb="1">
      <t>ミチ</t>
    </rPh>
    <rPh sb="2" eb="3">
      <t>エキ</t>
    </rPh>
    <phoneticPr fontId="1"/>
  </si>
  <si>
    <r>
      <rPr>
        <sz val="11"/>
        <color theme="1"/>
        <rFont val="ＭＳ Ｐゴシック"/>
        <family val="2"/>
        <charset val="128"/>
      </rPr>
      <t>道の駅しょうわ</t>
    </r>
    <rPh sb="0" eb="1">
      <t>ミチ</t>
    </rPh>
    <rPh sb="2" eb="3">
      <t>エキ</t>
    </rPh>
    <phoneticPr fontId="1"/>
  </si>
  <si>
    <r>
      <rPr>
        <sz val="11"/>
        <color theme="1"/>
        <rFont val="ＭＳ Ｐゴシック"/>
        <family val="2"/>
        <charset val="128"/>
      </rPr>
      <t>五城目町</t>
    </r>
    <rPh sb="0" eb="4">
      <t>ゴジョウメマチ</t>
    </rPh>
    <phoneticPr fontId="1"/>
  </si>
  <si>
    <r>
      <rPr>
        <sz val="11"/>
        <color theme="1"/>
        <rFont val="ＭＳ Ｐゴシック"/>
        <family val="2"/>
        <charset val="128"/>
      </rPr>
      <t>環境と文化の村</t>
    </r>
    <rPh sb="0" eb="2">
      <t>カンキョウ</t>
    </rPh>
    <rPh sb="3" eb="5">
      <t>ブンカ</t>
    </rPh>
    <rPh sb="6" eb="7">
      <t>ムラ</t>
    </rPh>
    <phoneticPr fontId="1"/>
  </si>
  <si>
    <r>
      <rPr>
        <sz val="11"/>
        <color theme="1"/>
        <rFont val="ＭＳ Ｐゴシック"/>
        <family val="2"/>
        <charset val="128"/>
      </rPr>
      <t>道の駅五城目悠紀の国五城目</t>
    </r>
    <rPh sb="0" eb="1">
      <t>ミチ</t>
    </rPh>
    <rPh sb="2" eb="3">
      <t>エキ</t>
    </rPh>
    <rPh sb="3" eb="6">
      <t>ゴジョウメ</t>
    </rPh>
    <rPh sb="6" eb="7">
      <t>ユウ</t>
    </rPh>
    <rPh sb="9" eb="10">
      <t>クニ</t>
    </rPh>
    <rPh sb="10" eb="13">
      <t>ゴジョウメ</t>
    </rPh>
    <phoneticPr fontId="1"/>
  </si>
  <si>
    <r>
      <rPr>
        <sz val="11"/>
        <color theme="1"/>
        <rFont val="ＭＳ Ｐゴシック"/>
        <family val="2"/>
        <charset val="128"/>
      </rPr>
      <t>八郎潟町</t>
    </r>
    <rPh sb="0" eb="3">
      <t>ハチロウガタ</t>
    </rPh>
    <rPh sb="3" eb="4">
      <t>マチ</t>
    </rPh>
    <phoneticPr fontId="1"/>
  </si>
  <si>
    <r>
      <rPr>
        <sz val="11"/>
        <color theme="1"/>
        <rFont val="ＭＳ Ｐゴシック"/>
        <family val="2"/>
        <charset val="128"/>
      </rPr>
      <t>願人踊</t>
    </r>
    <rPh sb="0" eb="1">
      <t>ネガ</t>
    </rPh>
    <rPh sb="1" eb="2">
      <t>ニン</t>
    </rPh>
    <rPh sb="2" eb="3">
      <t>オド</t>
    </rPh>
    <phoneticPr fontId="1"/>
  </si>
  <si>
    <r>
      <rPr>
        <sz val="11"/>
        <color theme="1"/>
        <rFont val="ＭＳ Ｐゴシック"/>
        <family val="2"/>
        <charset val="128"/>
      </rPr>
      <t>井川町</t>
    </r>
    <rPh sb="0" eb="3">
      <t>イカワマチ</t>
    </rPh>
    <phoneticPr fontId="1"/>
  </si>
  <si>
    <r>
      <rPr>
        <sz val="11"/>
        <color theme="1"/>
        <rFont val="ＭＳ Ｐゴシック"/>
        <family val="2"/>
        <charset val="128"/>
      </rPr>
      <t>日本国花苑さくらまつり</t>
    </r>
    <rPh sb="0" eb="2">
      <t>ニホン</t>
    </rPh>
    <rPh sb="2" eb="4">
      <t>コッカ</t>
    </rPh>
    <rPh sb="4" eb="5">
      <t>エン</t>
    </rPh>
    <phoneticPr fontId="1"/>
  </si>
  <si>
    <r>
      <rPr>
        <sz val="11"/>
        <color theme="1"/>
        <rFont val="ＭＳ Ｐゴシック"/>
        <family val="2"/>
        <charset val="128"/>
      </rPr>
      <t>日本国花苑バラ園</t>
    </r>
    <rPh sb="0" eb="2">
      <t>ニホン</t>
    </rPh>
    <rPh sb="2" eb="4">
      <t>コッカ</t>
    </rPh>
    <rPh sb="4" eb="5">
      <t>エン</t>
    </rPh>
    <rPh sb="7" eb="8">
      <t>ソノ</t>
    </rPh>
    <phoneticPr fontId="1"/>
  </si>
  <si>
    <r>
      <rPr>
        <sz val="11"/>
        <color theme="1"/>
        <rFont val="ＭＳ Ｐゴシック"/>
        <family val="2"/>
        <charset val="128"/>
      </rPr>
      <t>老人福祉センターゆうゆう</t>
    </r>
    <rPh sb="0" eb="2">
      <t>ロウジン</t>
    </rPh>
    <rPh sb="2" eb="4">
      <t>フクシ</t>
    </rPh>
    <phoneticPr fontId="1"/>
  </si>
  <si>
    <r>
      <rPr>
        <sz val="11"/>
        <color theme="1"/>
        <rFont val="ＭＳ Ｐゴシック"/>
        <family val="2"/>
        <charset val="128"/>
      </rPr>
      <t>大潟村</t>
    </r>
    <rPh sb="0" eb="3">
      <t>オオガタムラ</t>
    </rPh>
    <phoneticPr fontId="1"/>
  </si>
  <si>
    <r>
      <rPr>
        <sz val="11"/>
        <color theme="1"/>
        <rFont val="ＭＳ Ｐゴシック"/>
        <family val="2"/>
        <charset val="128"/>
      </rPr>
      <t>大潟村桜と菜の花まつり</t>
    </r>
    <rPh sb="0" eb="3">
      <t>オオガタムラ</t>
    </rPh>
    <rPh sb="3" eb="4">
      <t>サクラ</t>
    </rPh>
    <rPh sb="5" eb="6">
      <t>ナ</t>
    </rPh>
    <rPh sb="7" eb="8">
      <t>ハナ</t>
    </rPh>
    <phoneticPr fontId="1"/>
  </si>
  <si>
    <r>
      <rPr>
        <sz val="11"/>
        <color theme="1"/>
        <rFont val="ＭＳ Ｐゴシック"/>
        <family val="2"/>
        <charset val="128"/>
      </rPr>
      <t>大潟村干拓博物館</t>
    </r>
    <rPh sb="0" eb="3">
      <t>オオガタムラ</t>
    </rPh>
    <rPh sb="3" eb="5">
      <t>カンタク</t>
    </rPh>
    <rPh sb="5" eb="8">
      <t>ハクブツカン</t>
    </rPh>
    <phoneticPr fontId="1"/>
  </si>
  <si>
    <r>
      <rPr>
        <sz val="11"/>
        <color theme="1"/>
        <rFont val="ＭＳ Ｐゴシック"/>
        <family val="2"/>
        <charset val="128"/>
      </rPr>
      <t>由利本荘市</t>
    </r>
    <rPh sb="0" eb="5">
      <t>ユリホンジョウシ</t>
    </rPh>
    <phoneticPr fontId="1"/>
  </si>
  <si>
    <r>
      <rPr>
        <sz val="11"/>
        <color theme="1"/>
        <rFont val="ＭＳ Ｐゴシック"/>
        <family val="2"/>
        <charset val="128"/>
      </rPr>
      <t>法体の滝</t>
    </r>
    <rPh sb="0" eb="1">
      <t>ホウ</t>
    </rPh>
    <rPh sb="1" eb="2">
      <t>カラダ</t>
    </rPh>
    <rPh sb="3" eb="4">
      <t>タキ</t>
    </rPh>
    <phoneticPr fontId="1"/>
  </si>
  <si>
    <r>
      <rPr>
        <sz val="11"/>
        <color theme="1"/>
        <rFont val="ＭＳ Ｐゴシック"/>
        <family val="2"/>
        <charset val="128"/>
      </rPr>
      <t>由利</t>
    </r>
    <rPh sb="0" eb="2">
      <t>ユリ</t>
    </rPh>
    <phoneticPr fontId="1"/>
  </si>
  <si>
    <r>
      <rPr>
        <sz val="11"/>
        <color theme="1"/>
        <rFont val="ＭＳ Ｐゴシック"/>
        <family val="2"/>
        <charset val="128"/>
      </rPr>
      <t>○</t>
    </r>
    <phoneticPr fontId="1"/>
  </si>
  <si>
    <r>
      <rPr>
        <sz val="11"/>
        <color theme="1"/>
        <rFont val="ＭＳ Ｐゴシック"/>
        <family val="2"/>
        <charset val="128"/>
      </rPr>
      <t>道の駅清水の里鳥海郷</t>
    </r>
    <rPh sb="0" eb="1">
      <t>ミチ</t>
    </rPh>
    <rPh sb="2" eb="3">
      <t>エキ</t>
    </rPh>
    <rPh sb="3" eb="5">
      <t>シミズ</t>
    </rPh>
    <rPh sb="6" eb="7">
      <t>サト</t>
    </rPh>
    <rPh sb="7" eb="9">
      <t>チョウカイ</t>
    </rPh>
    <rPh sb="9" eb="10">
      <t>ゴウ</t>
    </rPh>
    <phoneticPr fontId="1"/>
  </si>
  <si>
    <r>
      <rPr>
        <sz val="11"/>
        <color theme="1"/>
        <rFont val="ＭＳ Ｐゴシック"/>
        <family val="2"/>
        <charset val="128"/>
      </rPr>
      <t>総合交流ターミナル「ケベック」</t>
    </r>
    <rPh sb="0" eb="2">
      <t>ソウゴウ</t>
    </rPh>
    <rPh sb="2" eb="4">
      <t>コウリュウ</t>
    </rPh>
    <phoneticPr fontId="1"/>
  </si>
  <si>
    <r>
      <rPr>
        <sz val="11"/>
        <color theme="1"/>
        <rFont val="ＭＳ Ｐゴシック"/>
        <family val="2"/>
        <charset val="128"/>
      </rPr>
      <t>ハーブワールド</t>
    </r>
    <r>
      <rPr>
        <sz val="11"/>
        <color theme="1"/>
        <rFont val="Century Gothic"/>
        <family val="2"/>
      </rPr>
      <t>AKITA</t>
    </r>
    <phoneticPr fontId="1"/>
  </si>
  <si>
    <r>
      <rPr>
        <sz val="11"/>
        <color theme="1"/>
        <rFont val="ＭＳ Ｐゴシック"/>
        <family val="2"/>
        <charset val="128"/>
      </rPr>
      <t>道の駅にしめ</t>
    </r>
    <rPh sb="0" eb="1">
      <t>ミチ</t>
    </rPh>
    <rPh sb="2" eb="3">
      <t>エキ</t>
    </rPh>
    <phoneticPr fontId="1"/>
  </si>
  <si>
    <r>
      <rPr>
        <sz val="11"/>
        <color theme="1"/>
        <rFont val="ＭＳ Ｐゴシック"/>
        <family val="2"/>
        <charset val="128"/>
      </rPr>
      <t>総合交流ターミナル「ぽぽろっこ」</t>
    </r>
    <rPh sb="0" eb="2">
      <t>ソウゴウ</t>
    </rPh>
    <rPh sb="2" eb="4">
      <t>コウリュウ</t>
    </rPh>
    <phoneticPr fontId="1"/>
  </si>
  <si>
    <r>
      <rPr>
        <sz val="11"/>
        <color theme="1"/>
        <rFont val="ＭＳ Ｐゴシック"/>
        <family val="2"/>
        <charset val="128"/>
      </rPr>
      <t>本荘公園（さくらまつり含む）</t>
    </r>
    <rPh sb="0" eb="2">
      <t>ホンジョウ</t>
    </rPh>
    <rPh sb="2" eb="4">
      <t>コウエン</t>
    </rPh>
    <rPh sb="11" eb="12">
      <t>フク</t>
    </rPh>
    <phoneticPr fontId="1"/>
  </si>
  <si>
    <r>
      <rPr>
        <sz val="11"/>
        <color theme="1"/>
        <rFont val="ＭＳ Ｐゴシック"/>
        <family val="2"/>
        <charset val="128"/>
      </rPr>
      <t>鳥海高原菜の花まつり</t>
    </r>
    <rPh sb="0" eb="2">
      <t>チョウカイ</t>
    </rPh>
    <rPh sb="2" eb="4">
      <t>コウゲン</t>
    </rPh>
    <rPh sb="4" eb="5">
      <t>ナ</t>
    </rPh>
    <rPh sb="6" eb="7">
      <t>ハナ</t>
    </rPh>
    <phoneticPr fontId="1"/>
  </si>
  <si>
    <r>
      <rPr>
        <sz val="11"/>
        <color theme="1"/>
        <rFont val="ＭＳ Ｐゴシック"/>
        <family val="2"/>
        <charset val="128"/>
      </rPr>
      <t>西目漁港まつり</t>
    </r>
    <rPh sb="0" eb="2">
      <t>ニシメ</t>
    </rPh>
    <rPh sb="2" eb="4">
      <t>ギョコウ</t>
    </rPh>
    <phoneticPr fontId="1"/>
  </si>
  <si>
    <r>
      <rPr>
        <sz val="11"/>
        <color theme="1"/>
        <rFont val="ＭＳ Ｐゴシック"/>
        <family val="2"/>
        <charset val="128"/>
      </rPr>
      <t>長谷寺・五峰苑</t>
    </r>
    <rPh sb="0" eb="2">
      <t>ハセ</t>
    </rPh>
    <rPh sb="2" eb="3">
      <t>テラ</t>
    </rPh>
    <rPh sb="4" eb="5">
      <t>ゴ</t>
    </rPh>
    <rPh sb="5" eb="6">
      <t>ミネ</t>
    </rPh>
    <rPh sb="6" eb="7">
      <t>エン</t>
    </rPh>
    <phoneticPr fontId="1"/>
  </si>
  <si>
    <r>
      <rPr>
        <sz val="11"/>
        <color theme="1"/>
        <rFont val="ＭＳ Ｐゴシック"/>
        <family val="2"/>
        <charset val="128"/>
      </rPr>
      <t>三望苑</t>
    </r>
    <rPh sb="0" eb="1">
      <t>サン</t>
    </rPh>
    <rPh sb="1" eb="2">
      <t>ノゾ</t>
    </rPh>
    <rPh sb="2" eb="3">
      <t>エン</t>
    </rPh>
    <phoneticPr fontId="1"/>
  </si>
  <si>
    <r>
      <rPr>
        <sz val="11"/>
        <color theme="1"/>
        <rFont val="ＭＳ Ｐゴシック"/>
        <family val="2"/>
        <charset val="128"/>
      </rPr>
      <t>ボートプラザ・アクアパル</t>
    </r>
    <phoneticPr fontId="1"/>
  </si>
  <si>
    <r>
      <rPr>
        <sz val="11"/>
        <color theme="1"/>
        <rFont val="ＭＳ Ｐゴシック"/>
        <family val="2"/>
        <charset val="128"/>
      </rPr>
      <t>花立牧場公園</t>
    </r>
    <rPh sb="0" eb="2">
      <t>ハナダテ</t>
    </rPh>
    <rPh sb="2" eb="4">
      <t>ボクジョウ</t>
    </rPh>
    <rPh sb="4" eb="6">
      <t>コウエン</t>
    </rPh>
    <phoneticPr fontId="1"/>
  </si>
  <si>
    <r>
      <rPr>
        <sz val="11"/>
        <color theme="1"/>
        <rFont val="ＭＳ Ｐゴシック"/>
        <family val="2"/>
        <charset val="128"/>
      </rPr>
      <t>生産物直売所菜らんど</t>
    </r>
    <rPh sb="0" eb="3">
      <t>セイサンブツ</t>
    </rPh>
    <rPh sb="3" eb="6">
      <t>チョクバイショ</t>
    </rPh>
    <rPh sb="6" eb="7">
      <t>ナ</t>
    </rPh>
    <phoneticPr fontId="1"/>
  </si>
  <si>
    <r>
      <rPr>
        <sz val="11"/>
        <color theme="1"/>
        <rFont val="ＭＳ Ｐゴシック"/>
        <family val="2"/>
        <charset val="128"/>
      </rPr>
      <t>レストランやしお</t>
    </r>
    <phoneticPr fontId="1"/>
  </si>
  <si>
    <r>
      <rPr>
        <sz val="11"/>
        <color theme="1"/>
        <rFont val="ＭＳ Ｐゴシック"/>
        <family val="2"/>
        <charset val="128"/>
      </rPr>
      <t>八塩いこいの森</t>
    </r>
    <rPh sb="0" eb="1">
      <t>ハチ</t>
    </rPh>
    <rPh sb="1" eb="2">
      <t>シオ</t>
    </rPh>
    <rPh sb="6" eb="7">
      <t>モリ</t>
    </rPh>
    <phoneticPr fontId="1"/>
  </si>
  <si>
    <r>
      <rPr>
        <sz val="11"/>
        <color theme="1"/>
        <rFont val="ＭＳ Ｐゴシック"/>
        <family val="2"/>
        <charset val="128"/>
      </rPr>
      <t>天鷺ワイン城</t>
    </r>
    <rPh sb="0" eb="1">
      <t>テン</t>
    </rPh>
    <rPh sb="1" eb="2">
      <t>サギ</t>
    </rPh>
    <rPh sb="5" eb="6">
      <t>シロ</t>
    </rPh>
    <phoneticPr fontId="1"/>
  </si>
  <si>
    <r>
      <rPr>
        <sz val="11"/>
        <color theme="1"/>
        <rFont val="ＭＳ Ｐゴシック"/>
        <family val="2"/>
        <charset val="128"/>
      </rPr>
      <t>岩城少年自然の家</t>
    </r>
    <rPh sb="0" eb="2">
      <t>イワキ</t>
    </rPh>
    <rPh sb="2" eb="4">
      <t>ショウネン</t>
    </rPh>
    <rPh sb="4" eb="6">
      <t>シゼン</t>
    </rPh>
    <rPh sb="7" eb="8">
      <t>イエ</t>
    </rPh>
    <phoneticPr fontId="1"/>
  </si>
  <si>
    <r>
      <rPr>
        <sz val="11"/>
        <color theme="1"/>
        <rFont val="ＭＳ Ｐゴシック"/>
        <family val="2"/>
        <charset val="128"/>
      </rPr>
      <t>岩城町産地直売所</t>
    </r>
    <rPh sb="0" eb="3">
      <t>イワキマチ</t>
    </rPh>
    <rPh sb="3" eb="5">
      <t>サンチ</t>
    </rPh>
    <rPh sb="5" eb="8">
      <t>チョクバイショ</t>
    </rPh>
    <phoneticPr fontId="1"/>
  </si>
  <si>
    <r>
      <rPr>
        <sz val="11"/>
        <color theme="1"/>
        <rFont val="ＭＳ Ｐゴシック"/>
        <family val="2"/>
        <charset val="128"/>
      </rPr>
      <t>岩城町活魚センター</t>
    </r>
    <rPh sb="0" eb="3">
      <t>イワキマチ</t>
    </rPh>
    <rPh sb="3" eb="5">
      <t>カツギョ</t>
    </rPh>
    <phoneticPr fontId="1"/>
  </si>
  <si>
    <r>
      <rPr>
        <sz val="11"/>
        <color theme="1"/>
        <rFont val="ＭＳ Ｐゴシック"/>
        <family val="2"/>
        <charset val="128"/>
      </rPr>
      <t>サイクリングターミナルやまゆり</t>
    </r>
    <phoneticPr fontId="1"/>
  </si>
  <si>
    <r>
      <rPr>
        <sz val="11"/>
        <color theme="1"/>
        <rFont val="ＭＳ Ｐゴシック"/>
        <family val="2"/>
        <charset val="128"/>
      </rPr>
      <t>西目カントリーパークサッカー場</t>
    </r>
    <rPh sb="0" eb="2">
      <t>ニシメ</t>
    </rPh>
    <rPh sb="14" eb="15">
      <t>ジョウ</t>
    </rPh>
    <phoneticPr fontId="1"/>
  </si>
  <si>
    <r>
      <rPr>
        <sz val="11"/>
        <color theme="1"/>
        <rFont val="ＭＳ Ｐゴシック"/>
        <family val="2"/>
        <charset val="128"/>
      </rPr>
      <t>にかほ市</t>
    </r>
    <rPh sb="3" eb="4">
      <t>シ</t>
    </rPh>
    <phoneticPr fontId="1"/>
  </si>
  <si>
    <r>
      <rPr>
        <sz val="11"/>
        <color theme="1"/>
        <rFont val="ＭＳ Ｐゴシック"/>
        <family val="2"/>
        <charset val="128"/>
      </rPr>
      <t>鳥海山・鉾立</t>
    </r>
    <rPh sb="0" eb="3">
      <t>チョウカイサン</t>
    </rPh>
    <rPh sb="4" eb="5">
      <t>ホコ</t>
    </rPh>
    <rPh sb="5" eb="6">
      <t>タ</t>
    </rPh>
    <phoneticPr fontId="1"/>
  </si>
  <si>
    <r>
      <rPr>
        <sz val="11"/>
        <color theme="1"/>
        <rFont val="ＭＳ Ｐゴシック"/>
        <family val="2"/>
        <charset val="128"/>
      </rPr>
      <t>道の駅象潟ねむの丘</t>
    </r>
    <rPh sb="0" eb="1">
      <t>ミチ</t>
    </rPh>
    <rPh sb="2" eb="3">
      <t>エキ</t>
    </rPh>
    <rPh sb="3" eb="5">
      <t>キサカタ</t>
    </rPh>
    <rPh sb="8" eb="9">
      <t>オカ</t>
    </rPh>
    <phoneticPr fontId="1"/>
  </si>
  <si>
    <r>
      <rPr>
        <sz val="11"/>
        <color theme="1"/>
        <rFont val="ＭＳ Ｐゴシック"/>
        <family val="2"/>
        <charset val="128"/>
      </rPr>
      <t>中島台レクリエーションの森</t>
    </r>
    <rPh sb="0" eb="2">
      <t>ナカジマ</t>
    </rPh>
    <rPh sb="2" eb="3">
      <t>ダイ</t>
    </rPh>
    <rPh sb="12" eb="13">
      <t>モリ</t>
    </rPh>
    <phoneticPr fontId="1"/>
  </si>
  <si>
    <r>
      <rPr>
        <sz val="11"/>
        <color theme="1"/>
        <rFont val="ＭＳ Ｐゴシック"/>
        <family val="2"/>
        <charset val="128"/>
      </rPr>
      <t>勢至公園観桜会</t>
    </r>
    <rPh sb="0" eb="1">
      <t>イキオ</t>
    </rPh>
    <rPh sb="1" eb="2">
      <t>イタ</t>
    </rPh>
    <rPh sb="2" eb="4">
      <t>コウエン</t>
    </rPh>
    <rPh sb="4" eb="7">
      <t>カンオウカイ</t>
    </rPh>
    <phoneticPr fontId="1"/>
  </si>
  <si>
    <r>
      <rPr>
        <sz val="11"/>
        <color theme="1"/>
        <rFont val="ＭＳ Ｐゴシック"/>
        <family val="2"/>
        <charset val="128"/>
      </rPr>
      <t>フェライト子ども科学館</t>
    </r>
    <rPh sb="5" eb="6">
      <t>コ</t>
    </rPh>
    <rPh sb="8" eb="11">
      <t>カガクカン</t>
    </rPh>
    <phoneticPr fontId="1"/>
  </si>
  <si>
    <r>
      <rPr>
        <sz val="11"/>
        <color theme="1"/>
        <rFont val="ＭＳ Ｐゴシック"/>
        <family val="2"/>
        <charset val="128"/>
      </rPr>
      <t>仁賀保運動公園</t>
    </r>
    <rPh sb="0" eb="3">
      <t>ニカホ</t>
    </rPh>
    <rPh sb="3" eb="5">
      <t>ウンドウ</t>
    </rPh>
    <rPh sb="5" eb="7">
      <t>コウエン</t>
    </rPh>
    <phoneticPr fontId="1"/>
  </si>
  <si>
    <r>
      <rPr>
        <sz val="11"/>
        <color theme="1"/>
        <rFont val="ＭＳ Ｐゴシック"/>
        <family val="2"/>
        <charset val="128"/>
      </rPr>
      <t>土田牧場</t>
    </r>
    <rPh sb="0" eb="2">
      <t>ツチダ</t>
    </rPh>
    <rPh sb="2" eb="4">
      <t>ボクジョウ</t>
    </rPh>
    <phoneticPr fontId="1"/>
  </si>
  <si>
    <r>
      <rPr>
        <sz val="11"/>
        <color theme="1"/>
        <rFont val="ＭＳ Ｐゴシック"/>
        <family val="2"/>
        <charset val="128"/>
      </rPr>
      <t>白瀬南極探検隊記念館</t>
    </r>
    <rPh sb="0" eb="2">
      <t>シラセ</t>
    </rPh>
    <rPh sb="2" eb="4">
      <t>ナンキョク</t>
    </rPh>
    <rPh sb="4" eb="7">
      <t>タンケンタイ</t>
    </rPh>
    <rPh sb="7" eb="10">
      <t>キネンカン</t>
    </rPh>
    <phoneticPr fontId="1"/>
  </si>
  <si>
    <r>
      <rPr>
        <sz val="11"/>
        <color theme="1"/>
        <rFont val="ＭＳ Ｐゴシック"/>
        <family val="2"/>
        <charset val="128"/>
      </rPr>
      <t>はまなす</t>
    </r>
    <phoneticPr fontId="1"/>
  </si>
  <si>
    <r>
      <rPr>
        <sz val="11"/>
        <color theme="1"/>
        <rFont val="ＭＳ Ｐゴシック"/>
        <family val="2"/>
        <charset val="128"/>
      </rPr>
      <t>元滝</t>
    </r>
    <rPh sb="0" eb="1">
      <t>モト</t>
    </rPh>
    <rPh sb="1" eb="2">
      <t>タキ</t>
    </rPh>
    <phoneticPr fontId="1"/>
  </si>
  <si>
    <r>
      <rPr>
        <sz val="11"/>
        <color theme="1"/>
        <rFont val="ＭＳ Ｐゴシック"/>
        <family val="2"/>
        <charset val="128"/>
      </rPr>
      <t>奈曽の白滝</t>
    </r>
    <rPh sb="0" eb="1">
      <t>ナ</t>
    </rPh>
    <rPh sb="1" eb="2">
      <t>ソ</t>
    </rPh>
    <rPh sb="3" eb="5">
      <t>シラタキ</t>
    </rPh>
    <phoneticPr fontId="1"/>
  </si>
  <si>
    <r>
      <rPr>
        <sz val="11"/>
        <color theme="1"/>
        <rFont val="ＭＳ Ｐゴシック"/>
        <family val="2"/>
        <charset val="128"/>
      </rPr>
      <t>ビジターセンター</t>
    </r>
    <phoneticPr fontId="1"/>
  </si>
  <si>
    <r>
      <rPr>
        <sz val="11"/>
        <color theme="1"/>
        <rFont val="ＭＳ Ｐゴシック"/>
        <family val="2"/>
        <charset val="128"/>
      </rPr>
      <t>にかほ市象潟郷土資料館</t>
    </r>
    <rPh sb="3" eb="4">
      <t>シ</t>
    </rPh>
    <rPh sb="4" eb="6">
      <t>キサカタ</t>
    </rPh>
    <rPh sb="6" eb="8">
      <t>キョウド</t>
    </rPh>
    <rPh sb="8" eb="11">
      <t>シリョウカン</t>
    </rPh>
    <phoneticPr fontId="1"/>
  </si>
  <si>
    <r>
      <rPr>
        <sz val="11"/>
        <color theme="1"/>
        <rFont val="ＭＳ Ｐゴシック"/>
        <family val="2"/>
        <charset val="128"/>
      </rPr>
      <t>大仙市</t>
    </r>
    <rPh sb="0" eb="3">
      <t>ダイセンシ</t>
    </rPh>
    <phoneticPr fontId="1"/>
  </si>
  <si>
    <r>
      <rPr>
        <sz val="11"/>
        <color theme="1"/>
        <rFont val="ＭＳ Ｐゴシック"/>
        <family val="2"/>
        <charset val="128"/>
      </rPr>
      <t>秋田県立農業科学館</t>
    </r>
    <rPh sb="0" eb="2">
      <t>アキタ</t>
    </rPh>
    <rPh sb="2" eb="4">
      <t>ケンリツ</t>
    </rPh>
    <rPh sb="4" eb="6">
      <t>ノウギョウ</t>
    </rPh>
    <rPh sb="6" eb="8">
      <t>カガク</t>
    </rPh>
    <rPh sb="8" eb="9">
      <t>ヤカタ</t>
    </rPh>
    <phoneticPr fontId="1"/>
  </si>
  <si>
    <r>
      <rPr>
        <sz val="11"/>
        <color theme="1"/>
        <rFont val="ＭＳ Ｐゴシック"/>
        <family val="2"/>
        <charset val="128"/>
      </rPr>
      <t>仙北</t>
    </r>
    <rPh sb="0" eb="2">
      <t>センボク</t>
    </rPh>
    <phoneticPr fontId="1"/>
  </si>
  <si>
    <r>
      <rPr>
        <sz val="11"/>
        <color theme="1"/>
        <rFont val="ＭＳ Ｐゴシック"/>
        <family val="2"/>
        <charset val="128"/>
      </rPr>
      <t>道の駅かみおか「茶屋っこ一里塚」</t>
    </r>
    <rPh sb="0" eb="1">
      <t>ミチ</t>
    </rPh>
    <rPh sb="2" eb="3">
      <t>エキ</t>
    </rPh>
    <rPh sb="8" eb="10">
      <t>チャヤ</t>
    </rPh>
    <rPh sb="12" eb="15">
      <t>イチリヅカ</t>
    </rPh>
    <phoneticPr fontId="1"/>
  </si>
  <si>
    <r>
      <rPr>
        <sz val="11"/>
        <color theme="1"/>
        <rFont val="ＭＳ Ｐゴシック"/>
        <family val="2"/>
        <charset val="128"/>
      </rPr>
      <t>道の駅協和「四季の森」</t>
    </r>
    <rPh sb="0" eb="1">
      <t>ミチ</t>
    </rPh>
    <rPh sb="2" eb="3">
      <t>エキ</t>
    </rPh>
    <rPh sb="3" eb="5">
      <t>キョウワ</t>
    </rPh>
    <rPh sb="6" eb="8">
      <t>シキ</t>
    </rPh>
    <rPh sb="9" eb="10">
      <t>モリ</t>
    </rPh>
    <phoneticPr fontId="1"/>
  </si>
  <si>
    <r>
      <rPr>
        <sz val="11"/>
        <color theme="1"/>
        <rFont val="ＭＳ Ｐゴシック"/>
        <family val="2"/>
        <charset val="128"/>
      </rPr>
      <t>楢岡さなぶり酒花火</t>
    </r>
    <rPh sb="0" eb="2">
      <t>ナラオカ</t>
    </rPh>
    <rPh sb="6" eb="7">
      <t>サケ</t>
    </rPh>
    <rPh sb="7" eb="9">
      <t>ハナビ</t>
    </rPh>
    <phoneticPr fontId="1"/>
  </si>
  <si>
    <r>
      <rPr>
        <sz val="11"/>
        <color theme="1"/>
        <rFont val="ＭＳ Ｐゴシック"/>
        <family val="2"/>
        <charset val="128"/>
      </rPr>
      <t>なかせん桜まつり</t>
    </r>
    <rPh sb="4" eb="5">
      <t>サクラ</t>
    </rPh>
    <phoneticPr fontId="1"/>
  </si>
  <si>
    <r>
      <rPr>
        <sz val="11"/>
        <color theme="1"/>
        <rFont val="ＭＳ Ｐゴシック"/>
        <family val="2"/>
        <charset val="128"/>
      </rPr>
      <t>国際花火シンポジウム　大曲の花火春の章</t>
    </r>
    <rPh sb="0" eb="2">
      <t>コクサイ</t>
    </rPh>
    <rPh sb="2" eb="4">
      <t>ハナビ</t>
    </rPh>
    <rPh sb="11" eb="13">
      <t>オオマガリ</t>
    </rPh>
    <rPh sb="14" eb="16">
      <t>ハナビ</t>
    </rPh>
    <rPh sb="16" eb="17">
      <t>ハル</t>
    </rPh>
    <rPh sb="18" eb="19">
      <t>ショウ</t>
    </rPh>
    <phoneticPr fontId="1"/>
  </si>
  <si>
    <r>
      <rPr>
        <sz val="11"/>
        <color theme="1"/>
        <rFont val="ＭＳ Ｐゴシック"/>
        <family val="2"/>
        <charset val="128"/>
      </rPr>
      <t>旧池田氏庭園</t>
    </r>
    <rPh sb="0" eb="1">
      <t>キュウ</t>
    </rPh>
    <rPh sb="1" eb="4">
      <t>イケダシ</t>
    </rPh>
    <rPh sb="4" eb="6">
      <t>テイエン</t>
    </rPh>
    <phoneticPr fontId="1"/>
  </si>
  <si>
    <r>
      <rPr>
        <sz val="11"/>
        <color theme="1"/>
        <rFont val="ＭＳ Ｐゴシック"/>
        <family val="2"/>
        <charset val="128"/>
      </rPr>
      <t>姫神公園</t>
    </r>
    <rPh sb="0" eb="1">
      <t>ヒメ</t>
    </rPh>
    <rPh sb="1" eb="2">
      <t>カミ</t>
    </rPh>
    <rPh sb="2" eb="4">
      <t>コウエン</t>
    </rPh>
    <phoneticPr fontId="1"/>
  </si>
  <si>
    <r>
      <rPr>
        <sz val="11"/>
        <color theme="1"/>
        <rFont val="ＭＳ Ｐゴシック"/>
        <family val="2"/>
        <charset val="128"/>
      </rPr>
      <t>かみおか嶽雄館</t>
    </r>
    <rPh sb="4" eb="5">
      <t>ダケ</t>
    </rPh>
    <rPh sb="5" eb="6">
      <t>オ</t>
    </rPh>
    <rPh sb="6" eb="7">
      <t>ヤカタ</t>
    </rPh>
    <phoneticPr fontId="1"/>
  </si>
  <si>
    <r>
      <rPr>
        <sz val="11"/>
        <color theme="1"/>
        <rFont val="ＭＳ Ｐゴシック"/>
        <family val="2"/>
        <charset val="128"/>
      </rPr>
      <t>唐松神社</t>
    </r>
    <rPh sb="0" eb="2">
      <t>カラマツ</t>
    </rPh>
    <rPh sb="2" eb="4">
      <t>ジンジャ</t>
    </rPh>
    <phoneticPr fontId="1"/>
  </si>
  <si>
    <r>
      <rPr>
        <sz val="11"/>
        <color theme="1"/>
        <rFont val="ＭＳ Ｐゴシック"/>
        <family val="2"/>
        <charset val="128"/>
      </rPr>
      <t>国指定史跡　払田柵跡</t>
    </r>
    <rPh sb="0" eb="1">
      <t>クニ</t>
    </rPh>
    <rPh sb="1" eb="3">
      <t>シテイ</t>
    </rPh>
    <rPh sb="3" eb="5">
      <t>シセキ</t>
    </rPh>
    <rPh sb="6" eb="7">
      <t>ハラ</t>
    </rPh>
    <rPh sb="7" eb="8">
      <t>タ</t>
    </rPh>
    <rPh sb="8" eb="9">
      <t>サク</t>
    </rPh>
    <rPh sb="9" eb="10">
      <t>アト</t>
    </rPh>
    <phoneticPr fontId="1"/>
  </si>
  <si>
    <r>
      <rPr>
        <sz val="11"/>
        <color theme="1"/>
        <rFont val="ＭＳ Ｐゴシック"/>
        <family val="2"/>
        <charset val="128"/>
      </rPr>
      <t>史跡の里交流プラザ　柵の湯</t>
    </r>
    <rPh sb="0" eb="2">
      <t>シセキ</t>
    </rPh>
    <rPh sb="3" eb="4">
      <t>サト</t>
    </rPh>
    <rPh sb="4" eb="6">
      <t>コウリュウ</t>
    </rPh>
    <rPh sb="10" eb="11">
      <t>サク</t>
    </rPh>
    <rPh sb="12" eb="13">
      <t>ユ</t>
    </rPh>
    <phoneticPr fontId="1"/>
  </si>
  <si>
    <r>
      <rPr>
        <sz val="11"/>
        <color theme="1"/>
        <rFont val="ＭＳ Ｐゴシック"/>
        <family val="2"/>
        <charset val="128"/>
      </rPr>
      <t>真木真昼県立自然公園</t>
    </r>
    <rPh sb="0" eb="2">
      <t>マキ</t>
    </rPh>
    <rPh sb="2" eb="4">
      <t>マヒル</t>
    </rPh>
    <rPh sb="4" eb="6">
      <t>ケンリツ</t>
    </rPh>
    <rPh sb="6" eb="8">
      <t>シゼン</t>
    </rPh>
    <rPh sb="8" eb="10">
      <t>コウエン</t>
    </rPh>
    <phoneticPr fontId="1"/>
  </si>
  <si>
    <r>
      <rPr>
        <sz val="11"/>
        <color theme="1"/>
        <rFont val="ＭＳ Ｐゴシック"/>
        <family val="2"/>
        <charset val="128"/>
      </rPr>
      <t>仙北市</t>
    </r>
    <rPh sb="0" eb="3">
      <t>センボクシ</t>
    </rPh>
    <phoneticPr fontId="1"/>
  </si>
  <si>
    <r>
      <rPr>
        <sz val="11"/>
        <color theme="1"/>
        <rFont val="ＭＳ Ｐゴシック"/>
        <family val="2"/>
        <charset val="128"/>
      </rPr>
      <t>角館武家屋敷</t>
    </r>
    <rPh sb="0" eb="2">
      <t>カクノダテ</t>
    </rPh>
    <rPh sb="2" eb="4">
      <t>ブケ</t>
    </rPh>
    <rPh sb="4" eb="6">
      <t>ヤシキ</t>
    </rPh>
    <phoneticPr fontId="1"/>
  </si>
  <si>
    <r>
      <rPr>
        <sz val="11"/>
        <color theme="1"/>
        <rFont val="ＭＳ Ｐゴシック"/>
        <family val="2"/>
        <charset val="128"/>
      </rPr>
      <t>玉川ダム・宝仙湖</t>
    </r>
    <rPh sb="0" eb="2">
      <t>タマガワ</t>
    </rPh>
    <rPh sb="5" eb="6">
      <t>タカラ</t>
    </rPh>
    <rPh sb="6" eb="7">
      <t>セン</t>
    </rPh>
    <rPh sb="7" eb="8">
      <t>ミズウミ</t>
    </rPh>
    <phoneticPr fontId="1"/>
  </si>
  <si>
    <r>
      <rPr>
        <sz val="11"/>
        <color theme="1"/>
        <rFont val="ＭＳ Ｐゴシック"/>
        <family val="2"/>
        <charset val="128"/>
      </rPr>
      <t>田沢湖</t>
    </r>
    <rPh sb="0" eb="3">
      <t>タザワコ</t>
    </rPh>
    <phoneticPr fontId="1"/>
  </si>
  <si>
    <r>
      <rPr>
        <sz val="11"/>
        <color theme="1"/>
        <rFont val="ＭＳ Ｐゴシック"/>
        <family val="2"/>
        <charset val="128"/>
      </rPr>
      <t>角館の桜まつり</t>
    </r>
    <rPh sb="0" eb="2">
      <t>カクノダテ</t>
    </rPh>
    <rPh sb="3" eb="4">
      <t>サクラ</t>
    </rPh>
    <phoneticPr fontId="1"/>
  </si>
  <si>
    <r>
      <rPr>
        <sz val="11"/>
        <color theme="1"/>
        <rFont val="ＭＳ Ｐゴシック"/>
        <family val="2"/>
        <charset val="128"/>
      </rPr>
      <t>かたくりまつり</t>
    </r>
    <phoneticPr fontId="1"/>
  </si>
  <si>
    <r>
      <rPr>
        <sz val="11"/>
        <color theme="1"/>
        <rFont val="ＭＳ Ｐゴシック"/>
        <family val="2"/>
        <charset val="128"/>
      </rPr>
      <t>刺巻水ばしょう祭り</t>
    </r>
    <rPh sb="0" eb="2">
      <t>サシマキ</t>
    </rPh>
    <rPh sb="2" eb="3">
      <t>ミズ</t>
    </rPh>
    <rPh sb="7" eb="8">
      <t>マツ</t>
    </rPh>
    <phoneticPr fontId="1"/>
  </si>
  <si>
    <r>
      <rPr>
        <sz val="11"/>
        <color theme="1"/>
        <rFont val="ＭＳ Ｐゴシック"/>
        <family val="2"/>
        <charset val="128"/>
      </rPr>
      <t>角館樺細工伝承館</t>
    </r>
    <rPh sb="0" eb="2">
      <t>カクノダテ</t>
    </rPh>
    <rPh sb="2" eb="5">
      <t>カバザイク</t>
    </rPh>
    <rPh sb="5" eb="8">
      <t>デンショウカン</t>
    </rPh>
    <phoneticPr fontId="1"/>
  </si>
  <si>
    <r>
      <rPr>
        <sz val="11"/>
        <color theme="1"/>
        <rFont val="ＭＳ Ｐゴシック"/>
        <family val="2"/>
        <charset val="128"/>
      </rPr>
      <t>角館町平福記念美術館</t>
    </r>
    <rPh sb="0" eb="3">
      <t>カクノダテマチ</t>
    </rPh>
    <rPh sb="3" eb="4">
      <t>タイ</t>
    </rPh>
    <rPh sb="4" eb="5">
      <t>フク</t>
    </rPh>
    <rPh sb="5" eb="7">
      <t>キネン</t>
    </rPh>
    <rPh sb="7" eb="10">
      <t>ビジュツカン</t>
    </rPh>
    <phoneticPr fontId="1"/>
  </si>
  <si>
    <r>
      <rPr>
        <sz val="11"/>
        <color theme="1"/>
        <rFont val="ＭＳ Ｐゴシック"/>
        <family val="2"/>
        <charset val="128"/>
      </rPr>
      <t>あきた角館　西宮家</t>
    </r>
    <rPh sb="3" eb="5">
      <t>カクノダテ</t>
    </rPh>
    <rPh sb="6" eb="8">
      <t>ニシノミヤ</t>
    </rPh>
    <rPh sb="8" eb="9">
      <t>イエ</t>
    </rPh>
    <phoneticPr fontId="1"/>
  </si>
  <si>
    <r>
      <rPr>
        <sz val="11"/>
        <color theme="1"/>
        <rFont val="ＭＳ Ｐゴシック"/>
        <family val="2"/>
        <charset val="128"/>
      </rPr>
      <t>わらび座</t>
    </r>
    <rPh sb="3" eb="4">
      <t>ザ</t>
    </rPh>
    <phoneticPr fontId="1"/>
  </si>
  <si>
    <r>
      <rPr>
        <sz val="11"/>
        <color theme="1"/>
        <rFont val="ＭＳ Ｐゴシック"/>
        <family val="2"/>
        <charset val="128"/>
      </rPr>
      <t>田沢湖遊覧船</t>
    </r>
    <rPh sb="0" eb="3">
      <t>タザワコ</t>
    </rPh>
    <rPh sb="3" eb="6">
      <t>ユウランセン</t>
    </rPh>
    <phoneticPr fontId="1"/>
  </si>
  <si>
    <r>
      <rPr>
        <sz val="11"/>
        <color theme="1"/>
        <rFont val="ＭＳ Ｐゴシック"/>
        <family val="2"/>
        <charset val="128"/>
      </rPr>
      <t>田沢湖ハート・ハーブ</t>
    </r>
    <rPh sb="0" eb="3">
      <t>タザワコ</t>
    </rPh>
    <phoneticPr fontId="1"/>
  </si>
  <si>
    <r>
      <rPr>
        <sz val="11"/>
        <color theme="1"/>
        <rFont val="ＭＳ Ｐゴシック"/>
        <family val="2"/>
        <charset val="128"/>
      </rPr>
      <t>抱返り</t>
    </r>
    <rPh sb="0" eb="1">
      <t>ダ</t>
    </rPh>
    <rPh sb="1" eb="2">
      <t>カエ</t>
    </rPh>
    <phoneticPr fontId="1"/>
  </si>
  <si>
    <r>
      <rPr>
        <sz val="11"/>
        <color theme="1"/>
        <rFont val="ＭＳ Ｐゴシック"/>
        <family val="2"/>
        <charset val="128"/>
      </rPr>
      <t>美郷町</t>
    </r>
    <rPh sb="0" eb="3">
      <t>ミサトチョウ</t>
    </rPh>
    <phoneticPr fontId="1"/>
  </si>
  <si>
    <r>
      <rPr>
        <sz val="11"/>
        <color theme="1"/>
        <rFont val="ＭＳ Ｐゴシック"/>
        <family val="2"/>
        <charset val="128"/>
      </rPr>
      <t>道の駅雁の里せんなん</t>
    </r>
    <rPh sb="0" eb="1">
      <t>ミチ</t>
    </rPh>
    <rPh sb="2" eb="3">
      <t>エキ</t>
    </rPh>
    <rPh sb="3" eb="4">
      <t>カリ</t>
    </rPh>
    <rPh sb="5" eb="6">
      <t>サト</t>
    </rPh>
    <phoneticPr fontId="1"/>
  </si>
  <si>
    <r>
      <rPr>
        <sz val="11"/>
        <color theme="1"/>
        <rFont val="ＭＳ Ｐゴシック"/>
        <family val="2"/>
        <charset val="128"/>
      </rPr>
      <t>美郷町ラベンダー園（ラベンダーまつり含む）</t>
    </r>
    <rPh sb="0" eb="3">
      <t>ミサトチョウ</t>
    </rPh>
    <rPh sb="8" eb="9">
      <t>ソノ</t>
    </rPh>
    <rPh sb="18" eb="19">
      <t>フク</t>
    </rPh>
    <phoneticPr fontId="1"/>
  </si>
  <si>
    <r>
      <rPr>
        <sz val="11"/>
        <color theme="1"/>
        <rFont val="ＭＳ Ｐゴシック"/>
        <family val="2"/>
        <charset val="128"/>
      </rPr>
      <t>六郷湧水群</t>
    </r>
    <rPh sb="0" eb="2">
      <t>ロクゴウ</t>
    </rPh>
    <rPh sb="2" eb="4">
      <t>ユウスイ</t>
    </rPh>
    <rPh sb="4" eb="5">
      <t>ム</t>
    </rPh>
    <phoneticPr fontId="1"/>
  </si>
  <si>
    <r>
      <rPr>
        <sz val="11"/>
        <color theme="1"/>
        <rFont val="ＭＳ Ｐゴシック"/>
        <family val="2"/>
        <charset val="128"/>
      </rPr>
      <t>名水市場湧太郎</t>
    </r>
    <rPh sb="0" eb="2">
      <t>メイスイ</t>
    </rPh>
    <rPh sb="2" eb="4">
      <t>シジョウ</t>
    </rPh>
    <rPh sb="4" eb="5">
      <t>ユウ</t>
    </rPh>
    <rPh sb="5" eb="7">
      <t>タロウ</t>
    </rPh>
    <phoneticPr fontId="1"/>
  </si>
  <si>
    <r>
      <rPr>
        <sz val="11"/>
        <color theme="1"/>
        <rFont val="ＭＳ Ｐゴシック"/>
        <family val="2"/>
        <charset val="128"/>
      </rPr>
      <t>ニテコ名水庵</t>
    </r>
    <rPh sb="3" eb="5">
      <t>メイスイ</t>
    </rPh>
    <rPh sb="5" eb="6">
      <t>アン</t>
    </rPh>
    <phoneticPr fontId="1"/>
  </si>
  <si>
    <r>
      <rPr>
        <sz val="11"/>
        <color theme="1"/>
        <rFont val="ＭＳ Ｐゴシック"/>
        <family val="2"/>
        <charset val="128"/>
      </rPr>
      <t>手づくり工房湧子ちゃん</t>
    </r>
    <rPh sb="0" eb="1">
      <t>テ</t>
    </rPh>
    <rPh sb="4" eb="6">
      <t>コウボウ</t>
    </rPh>
    <rPh sb="6" eb="8">
      <t>ユウコ</t>
    </rPh>
    <phoneticPr fontId="1"/>
  </si>
  <si>
    <r>
      <rPr>
        <sz val="11"/>
        <color theme="1"/>
        <rFont val="ＭＳ Ｐゴシック"/>
        <family val="2"/>
        <charset val="128"/>
      </rPr>
      <t>横手市</t>
    </r>
    <rPh sb="0" eb="3">
      <t>ヨコテシ</t>
    </rPh>
    <phoneticPr fontId="1"/>
  </si>
  <si>
    <r>
      <rPr>
        <sz val="11"/>
        <color theme="1"/>
        <rFont val="ＭＳ Ｐゴシック"/>
        <family val="2"/>
        <charset val="128"/>
      </rPr>
      <t>観光物産センター「蔵の駅」</t>
    </r>
    <rPh sb="0" eb="2">
      <t>カンコウ</t>
    </rPh>
    <rPh sb="2" eb="4">
      <t>ブッサン</t>
    </rPh>
    <rPh sb="9" eb="10">
      <t>クラ</t>
    </rPh>
    <rPh sb="11" eb="12">
      <t>エキ</t>
    </rPh>
    <phoneticPr fontId="1"/>
  </si>
  <si>
    <r>
      <rPr>
        <sz val="11"/>
        <color theme="1"/>
        <rFont val="ＭＳ Ｐゴシック"/>
        <family val="2"/>
        <charset val="128"/>
      </rPr>
      <t>横手・湯沢</t>
    </r>
    <rPh sb="0" eb="2">
      <t>ヨコテ</t>
    </rPh>
    <rPh sb="3" eb="5">
      <t>ユザワ</t>
    </rPh>
    <phoneticPr fontId="1"/>
  </si>
  <si>
    <r>
      <rPr>
        <sz val="11"/>
        <color theme="1"/>
        <rFont val="ＭＳ Ｐゴシック"/>
        <family val="2"/>
        <charset val="128"/>
      </rPr>
      <t>道の駅十文字</t>
    </r>
    <rPh sb="0" eb="1">
      <t>ミチ</t>
    </rPh>
    <rPh sb="2" eb="3">
      <t>エキ</t>
    </rPh>
    <rPh sb="3" eb="6">
      <t>ジュウモンジ</t>
    </rPh>
    <phoneticPr fontId="1"/>
  </si>
  <si>
    <r>
      <rPr>
        <sz val="11"/>
        <color theme="1"/>
        <rFont val="ＭＳ Ｐゴシック"/>
        <family val="2"/>
        <charset val="128"/>
      </rPr>
      <t>道の駅さんない</t>
    </r>
    <rPh sb="0" eb="1">
      <t>ミチ</t>
    </rPh>
    <rPh sb="2" eb="3">
      <t>エキ</t>
    </rPh>
    <phoneticPr fontId="1"/>
  </si>
  <si>
    <r>
      <rPr>
        <sz val="11"/>
        <color theme="1"/>
        <rFont val="ＭＳ Ｐゴシック"/>
        <family val="2"/>
        <charset val="128"/>
      </rPr>
      <t>横手公園（桜まつり含む）</t>
    </r>
    <rPh sb="0" eb="2">
      <t>ヨコテ</t>
    </rPh>
    <rPh sb="2" eb="4">
      <t>コウエン</t>
    </rPh>
    <rPh sb="5" eb="6">
      <t>サクラ</t>
    </rPh>
    <rPh sb="9" eb="10">
      <t>フク</t>
    </rPh>
    <phoneticPr fontId="1"/>
  </si>
  <si>
    <r>
      <rPr>
        <sz val="11"/>
        <color theme="1"/>
        <rFont val="ＭＳ Ｐゴシック"/>
        <family val="2"/>
        <charset val="128"/>
      </rPr>
      <t>真人公園桜まつり</t>
    </r>
    <rPh sb="0" eb="2">
      <t>マヒト</t>
    </rPh>
    <rPh sb="2" eb="4">
      <t>コウエン</t>
    </rPh>
    <rPh sb="4" eb="5">
      <t>サクラ</t>
    </rPh>
    <phoneticPr fontId="1"/>
  </si>
  <si>
    <r>
      <rPr>
        <sz val="11"/>
        <color theme="1"/>
        <rFont val="ＭＳ Ｐゴシック"/>
        <family val="2"/>
        <charset val="128"/>
      </rPr>
      <t>秋田ふるさと村</t>
    </r>
    <rPh sb="0" eb="2">
      <t>アキタ</t>
    </rPh>
    <rPh sb="6" eb="7">
      <t>ムラ</t>
    </rPh>
    <phoneticPr fontId="1"/>
  </si>
  <si>
    <r>
      <rPr>
        <sz val="11"/>
        <color theme="1"/>
        <rFont val="ＭＳ Ｐゴシック"/>
        <family val="2"/>
        <charset val="128"/>
      </rPr>
      <t>秋田スカイフェスタ</t>
    </r>
    <rPh sb="0" eb="2">
      <t>アキタ</t>
    </rPh>
    <phoneticPr fontId="1"/>
  </si>
  <si>
    <r>
      <rPr>
        <sz val="11"/>
        <color theme="1"/>
        <rFont val="ＭＳ Ｐゴシック"/>
        <family val="2"/>
        <charset val="128"/>
      </rPr>
      <t>大森リゾート村芝桜まつり</t>
    </r>
    <rPh sb="0" eb="2">
      <t>オオモリ</t>
    </rPh>
    <rPh sb="6" eb="7">
      <t>ムラ</t>
    </rPh>
    <rPh sb="7" eb="9">
      <t>シバザクラ</t>
    </rPh>
    <phoneticPr fontId="1"/>
  </si>
  <si>
    <r>
      <rPr>
        <sz val="11"/>
        <color theme="1"/>
        <rFont val="ＭＳ Ｐゴシック"/>
        <family val="2"/>
        <charset val="128"/>
      </rPr>
      <t>さんない芝桜まつり</t>
    </r>
    <rPh sb="4" eb="6">
      <t>シバザクラ</t>
    </rPh>
    <phoneticPr fontId="1"/>
  </si>
  <si>
    <r>
      <rPr>
        <sz val="11"/>
        <color theme="1"/>
        <rFont val="ＭＳ Ｐゴシック"/>
        <family val="2"/>
        <charset val="128"/>
      </rPr>
      <t>十文字さくらんぼまつり</t>
    </r>
    <rPh sb="0" eb="3">
      <t>ジュウモンジ</t>
    </rPh>
    <phoneticPr fontId="1"/>
  </si>
  <si>
    <r>
      <rPr>
        <sz val="11"/>
        <color theme="1"/>
        <rFont val="ＭＳ Ｐゴシック"/>
        <family val="2"/>
        <charset val="128"/>
      </rPr>
      <t>浅舞公園あやめまつり</t>
    </r>
    <rPh sb="0" eb="1">
      <t>アサ</t>
    </rPh>
    <rPh sb="1" eb="2">
      <t>マ</t>
    </rPh>
    <rPh sb="2" eb="4">
      <t>コウエン</t>
    </rPh>
    <phoneticPr fontId="1"/>
  </si>
  <si>
    <r>
      <rPr>
        <sz val="11"/>
        <color theme="1"/>
        <rFont val="ＭＳ Ｐゴシック"/>
        <family val="2"/>
        <charset val="128"/>
      </rPr>
      <t>金沢公園</t>
    </r>
    <rPh sb="0" eb="2">
      <t>カナザワ</t>
    </rPh>
    <rPh sb="2" eb="4">
      <t>コウエン</t>
    </rPh>
    <phoneticPr fontId="1"/>
  </si>
  <si>
    <r>
      <rPr>
        <sz val="11"/>
        <color theme="1"/>
        <rFont val="ＭＳ Ｐゴシック"/>
        <family val="2"/>
        <charset val="128"/>
      </rPr>
      <t>平安の風わたる公園</t>
    </r>
    <rPh sb="0" eb="2">
      <t>ヘイアン</t>
    </rPh>
    <rPh sb="3" eb="4">
      <t>カゼ</t>
    </rPh>
    <rPh sb="7" eb="9">
      <t>コウエン</t>
    </rPh>
    <phoneticPr fontId="1"/>
  </si>
  <si>
    <r>
      <rPr>
        <sz val="11"/>
        <color theme="1"/>
        <rFont val="ＭＳ Ｐゴシック"/>
        <family val="2"/>
        <charset val="128"/>
      </rPr>
      <t>かまくら館</t>
    </r>
    <rPh sb="4" eb="5">
      <t>ヤカタ</t>
    </rPh>
    <phoneticPr fontId="1"/>
  </si>
  <si>
    <r>
      <rPr>
        <sz val="11"/>
        <color theme="1"/>
        <rFont val="ＭＳ Ｐゴシック"/>
        <family val="2"/>
        <charset val="128"/>
      </rPr>
      <t>漆蔵資料館</t>
    </r>
    <rPh sb="0" eb="1">
      <t>ウルシ</t>
    </rPh>
    <rPh sb="1" eb="2">
      <t>クラ</t>
    </rPh>
    <rPh sb="2" eb="5">
      <t>シリョウカン</t>
    </rPh>
    <phoneticPr fontId="1"/>
  </si>
  <si>
    <r>
      <rPr>
        <sz val="11"/>
        <color theme="1"/>
        <rFont val="ＭＳ Ｐゴシック"/>
        <family val="2"/>
        <charset val="128"/>
      </rPr>
      <t>横手市平鹿ときめき交流センターゆっぷる</t>
    </r>
    <rPh sb="0" eb="3">
      <t>ヨコテシ</t>
    </rPh>
    <rPh sb="3" eb="5">
      <t>ヒラカ</t>
    </rPh>
    <rPh sb="9" eb="11">
      <t>コウリュウ</t>
    </rPh>
    <phoneticPr fontId="1"/>
  </si>
  <si>
    <r>
      <rPr>
        <sz val="11"/>
        <color theme="1"/>
        <rFont val="ＭＳ Ｐゴシック"/>
        <family val="2"/>
        <charset val="128"/>
      </rPr>
      <t>雄物川河川公園</t>
    </r>
    <rPh sb="0" eb="3">
      <t>オモノガワ</t>
    </rPh>
    <rPh sb="3" eb="5">
      <t>カセン</t>
    </rPh>
    <rPh sb="5" eb="7">
      <t>コウエン</t>
    </rPh>
    <phoneticPr fontId="1"/>
  </si>
  <si>
    <r>
      <rPr>
        <sz val="11"/>
        <color theme="1"/>
        <rFont val="ＭＳ Ｐゴシック"/>
        <family val="2"/>
        <charset val="128"/>
      </rPr>
      <t>横手市雄物川地域交流施設交流センター雄川荘</t>
    </r>
    <rPh sb="0" eb="3">
      <t>ヨコテシ</t>
    </rPh>
    <rPh sb="3" eb="6">
      <t>オモノガワ</t>
    </rPh>
    <rPh sb="6" eb="8">
      <t>チイキ</t>
    </rPh>
    <rPh sb="8" eb="10">
      <t>コウリュウ</t>
    </rPh>
    <rPh sb="10" eb="12">
      <t>シセツ</t>
    </rPh>
    <rPh sb="12" eb="14">
      <t>コウリュウ</t>
    </rPh>
    <rPh sb="18" eb="19">
      <t>オ</t>
    </rPh>
    <rPh sb="19" eb="20">
      <t>カワ</t>
    </rPh>
    <rPh sb="20" eb="21">
      <t>ソウ</t>
    </rPh>
    <phoneticPr fontId="1"/>
  </si>
  <si>
    <r>
      <rPr>
        <sz val="11"/>
        <color theme="1"/>
        <rFont val="ＭＳ Ｐゴシック"/>
        <family val="2"/>
        <charset val="128"/>
      </rPr>
      <t>休養センターさくら荘</t>
    </r>
    <rPh sb="0" eb="2">
      <t>キュウヨウ</t>
    </rPh>
    <rPh sb="9" eb="10">
      <t>ソウ</t>
    </rPh>
    <phoneticPr fontId="1"/>
  </si>
  <si>
    <r>
      <rPr>
        <sz val="11"/>
        <color theme="1"/>
        <rFont val="ＭＳ Ｐゴシック"/>
        <family val="2"/>
        <charset val="128"/>
      </rPr>
      <t>保呂羽山少年自然の家</t>
    </r>
    <rPh sb="0" eb="1">
      <t>ホ</t>
    </rPh>
    <rPh sb="1" eb="2">
      <t>ロ</t>
    </rPh>
    <rPh sb="2" eb="3">
      <t>ハネ</t>
    </rPh>
    <rPh sb="3" eb="4">
      <t>ヤマ</t>
    </rPh>
    <rPh sb="4" eb="6">
      <t>ショウネン</t>
    </rPh>
    <rPh sb="6" eb="8">
      <t>シゼン</t>
    </rPh>
    <rPh sb="9" eb="10">
      <t>イエ</t>
    </rPh>
    <phoneticPr fontId="1"/>
  </si>
  <si>
    <r>
      <rPr>
        <sz val="11"/>
        <color theme="1"/>
        <rFont val="ＭＳ Ｐゴシック"/>
        <family val="2"/>
        <charset val="128"/>
      </rPr>
      <t>湯沢市</t>
    </r>
    <rPh sb="0" eb="3">
      <t>ユザワシ</t>
    </rPh>
    <phoneticPr fontId="1"/>
  </si>
  <si>
    <r>
      <rPr>
        <sz val="11"/>
        <color theme="1"/>
        <rFont val="ＭＳ Ｐゴシック"/>
        <family val="2"/>
        <charset val="128"/>
      </rPr>
      <t>道の駅おがち「小町の郷」</t>
    </r>
    <rPh sb="0" eb="1">
      <t>ミチ</t>
    </rPh>
    <rPh sb="2" eb="3">
      <t>エキ</t>
    </rPh>
    <rPh sb="7" eb="9">
      <t>コマチ</t>
    </rPh>
    <rPh sb="10" eb="11">
      <t>ゴウ</t>
    </rPh>
    <phoneticPr fontId="1"/>
  </si>
  <si>
    <r>
      <rPr>
        <sz val="11"/>
        <color theme="1"/>
        <rFont val="ＭＳ Ｐゴシック"/>
        <family val="2"/>
        <charset val="128"/>
      </rPr>
      <t>小町まつり</t>
    </r>
    <rPh sb="0" eb="2">
      <t>コマチ</t>
    </rPh>
    <phoneticPr fontId="1"/>
  </si>
  <si>
    <r>
      <rPr>
        <sz val="11"/>
        <color theme="1"/>
        <rFont val="ＭＳ Ｐゴシック"/>
        <family val="2"/>
        <charset val="128"/>
      </rPr>
      <t>おしら様の枝垂れ桜　観桜会</t>
    </r>
    <rPh sb="3" eb="4">
      <t>サマ</t>
    </rPh>
    <rPh sb="5" eb="7">
      <t>シダ</t>
    </rPh>
    <rPh sb="8" eb="9">
      <t>ザクラ</t>
    </rPh>
    <rPh sb="10" eb="13">
      <t>カンオウカイ</t>
    </rPh>
    <phoneticPr fontId="1"/>
  </si>
  <si>
    <r>
      <rPr>
        <sz val="11"/>
        <color theme="1"/>
        <rFont val="ＭＳ Ｐゴシック"/>
        <family val="2"/>
        <charset val="128"/>
      </rPr>
      <t>さくらまつり</t>
    </r>
    <phoneticPr fontId="1"/>
  </si>
  <si>
    <r>
      <rPr>
        <sz val="11"/>
        <color theme="1"/>
        <rFont val="ＭＳ Ｐゴシック"/>
        <family val="2"/>
        <charset val="128"/>
      </rPr>
      <t>稲庭うどん工場見学・手造り体験</t>
    </r>
    <rPh sb="0" eb="2">
      <t>イナニワ</t>
    </rPh>
    <rPh sb="5" eb="7">
      <t>コウジョウ</t>
    </rPh>
    <rPh sb="7" eb="9">
      <t>ケンガク</t>
    </rPh>
    <rPh sb="10" eb="12">
      <t>テヅク</t>
    </rPh>
    <rPh sb="13" eb="15">
      <t>タイケン</t>
    </rPh>
    <phoneticPr fontId="1"/>
  </si>
  <si>
    <r>
      <rPr>
        <sz val="11"/>
        <color theme="1"/>
        <rFont val="ＭＳ Ｐゴシック"/>
        <family val="2"/>
        <charset val="128"/>
      </rPr>
      <t>市民プラザ</t>
    </r>
    <rPh sb="0" eb="2">
      <t>シミン</t>
    </rPh>
    <phoneticPr fontId="1"/>
  </si>
  <si>
    <r>
      <rPr>
        <sz val="11"/>
        <color theme="1"/>
        <rFont val="ＭＳ Ｐゴシック"/>
        <family val="2"/>
        <charset val="128"/>
      </rPr>
      <t>羽後町</t>
    </r>
    <rPh sb="0" eb="3">
      <t>ウゴマチ</t>
    </rPh>
    <phoneticPr fontId="1"/>
  </si>
  <si>
    <r>
      <rPr>
        <sz val="11"/>
        <color theme="1"/>
        <rFont val="ＭＳ Ｐゴシック"/>
        <family val="2"/>
        <charset val="128"/>
      </rPr>
      <t>道の駅うご　端縫いの郷</t>
    </r>
    <rPh sb="0" eb="1">
      <t>ミチ</t>
    </rPh>
    <rPh sb="2" eb="3">
      <t>エキ</t>
    </rPh>
    <rPh sb="6" eb="7">
      <t>ハシ</t>
    </rPh>
    <rPh sb="7" eb="8">
      <t>ヌ</t>
    </rPh>
    <rPh sb="10" eb="11">
      <t>ゴウ</t>
    </rPh>
    <phoneticPr fontId="1"/>
  </si>
  <si>
    <r>
      <rPr>
        <sz val="11"/>
        <color theme="1"/>
        <rFont val="ＭＳ Ｐゴシック"/>
        <family val="2"/>
        <charset val="128"/>
      </rPr>
      <t>西馬音内盆踊り会館</t>
    </r>
    <rPh sb="0" eb="1">
      <t>ニシ</t>
    </rPh>
    <rPh sb="1" eb="2">
      <t>ウマ</t>
    </rPh>
    <rPh sb="2" eb="3">
      <t>オト</t>
    </rPh>
    <rPh sb="3" eb="4">
      <t>ウチ</t>
    </rPh>
    <rPh sb="4" eb="6">
      <t>ボンオド</t>
    </rPh>
    <rPh sb="7" eb="9">
      <t>カイカン</t>
    </rPh>
    <phoneticPr fontId="1"/>
  </si>
  <si>
    <r>
      <rPr>
        <sz val="11"/>
        <color theme="1"/>
        <rFont val="ＭＳ Ｐゴシック"/>
        <family val="2"/>
        <charset val="128"/>
      </rPr>
      <t>東成瀬村</t>
    </r>
    <rPh sb="0" eb="4">
      <t>ヒガシナルセムラ</t>
    </rPh>
    <phoneticPr fontId="1"/>
  </si>
  <si>
    <r>
      <rPr>
        <sz val="11"/>
        <color theme="1"/>
        <rFont val="ＭＳ Ｐゴシック"/>
        <family val="2"/>
        <charset val="128"/>
      </rPr>
      <t>新緑山菜まつり</t>
    </r>
    <rPh sb="0" eb="2">
      <t>シンリョク</t>
    </rPh>
    <rPh sb="2" eb="4">
      <t>サンサイ</t>
    </rPh>
    <phoneticPr fontId="1"/>
  </si>
  <si>
    <r>
      <rPr>
        <sz val="11"/>
        <color theme="1"/>
        <rFont val="ＭＳ Ｐゴシック"/>
        <family val="2"/>
        <charset val="128"/>
      </rPr>
      <t>（２）　このたびの観光キャンペーン期間中のインバウンド（訪日外国人旅行者）の入り込み状況について、前年度と比較しての手応えなどについてご記入ください。</t>
    </r>
    <rPh sb="9" eb="11">
      <t>カンコウ</t>
    </rPh>
    <rPh sb="17" eb="20">
      <t>キカンチュウ</t>
    </rPh>
    <rPh sb="28" eb="30">
      <t>ホウニチ</t>
    </rPh>
    <rPh sb="30" eb="33">
      <t>ガイコクジン</t>
    </rPh>
    <rPh sb="33" eb="36">
      <t>リョコウシャ</t>
    </rPh>
    <rPh sb="38" eb="39">
      <t>イ</t>
    </rPh>
    <rPh sb="40" eb="41">
      <t>コ</t>
    </rPh>
    <rPh sb="42" eb="44">
      <t>ジョウキョウ</t>
    </rPh>
    <rPh sb="49" eb="52">
      <t>ゼンネンド</t>
    </rPh>
    <rPh sb="53" eb="55">
      <t>ヒカク</t>
    </rPh>
    <rPh sb="58" eb="60">
      <t>テゴタ</t>
    </rPh>
    <rPh sb="68" eb="70">
      <t>キニュウ</t>
    </rPh>
    <phoneticPr fontId="1"/>
  </si>
  <si>
    <r>
      <rPr>
        <sz val="11"/>
        <color theme="1"/>
        <rFont val="ＭＳ Ｐゴシック"/>
        <family val="2"/>
        <charset val="128"/>
      </rPr>
      <t>（３）　回答いただいた内容についてご連絡を差し上げる場合がありますので、連絡担当者様についてご記入ください。</t>
    </r>
    <rPh sb="4" eb="6">
      <t>カイトウ</t>
    </rPh>
    <rPh sb="11" eb="13">
      <t>ナイヨウ</t>
    </rPh>
    <rPh sb="18" eb="20">
      <t>レンラク</t>
    </rPh>
    <rPh sb="21" eb="22">
      <t>サ</t>
    </rPh>
    <rPh sb="23" eb="24">
      <t>ア</t>
    </rPh>
    <rPh sb="26" eb="28">
      <t>バアイ</t>
    </rPh>
    <rPh sb="36" eb="38">
      <t>レンラク</t>
    </rPh>
    <rPh sb="38" eb="42">
      <t>タントウシャサマ</t>
    </rPh>
    <rPh sb="47" eb="49">
      <t>キニュウ</t>
    </rPh>
    <phoneticPr fontId="1"/>
  </si>
  <si>
    <r>
      <rPr>
        <sz val="10"/>
        <color theme="1"/>
        <rFont val="ＭＳ Ｐゴシック"/>
        <family val="2"/>
        <charset val="128"/>
      </rPr>
      <t>市町村</t>
    </r>
    <rPh sb="0" eb="3">
      <t>シチョウソン</t>
    </rPh>
    <phoneticPr fontId="1"/>
  </si>
  <si>
    <r>
      <rPr>
        <sz val="10"/>
        <color theme="1"/>
        <rFont val="ＭＳ Ｐゴシック"/>
        <family val="3"/>
        <charset val="128"/>
      </rPr>
      <t>所属部署</t>
    </r>
    <rPh sb="0" eb="2">
      <t>ショゾク</t>
    </rPh>
    <rPh sb="2" eb="4">
      <t>ブショ</t>
    </rPh>
    <phoneticPr fontId="1"/>
  </si>
  <si>
    <r>
      <rPr>
        <sz val="10"/>
        <color theme="1"/>
        <rFont val="ＭＳ Ｐゴシック"/>
        <family val="3"/>
        <charset val="128"/>
      </rPr>
      <t>ご担当者氏名</t>
    </r>
    <rPh sb="1" eb="4">
      <t>タントウシャ</t>
    </rPh>
    <rPh sb="4" eb="6">
      <t>シメイ</t>
    </rPh>
    <phoneticPr fontId="1"/>
  </si>
  <si>
    <r>
      <rPr>
        <sz val="10"/>
        <color theme="1"/>
        <rFont val="ＭＳ Ｐゴシック"/>
        <family val="3"/>
        <charset val="128"/>
      </rPr>
      <t>電話番号</t>
    </r>
    <rPh sb="0" eb="2">
      <t>デンワ</t>
    </rPh>
    <rPh sb="2" eb="4">
      <t>バンゴウ</t>
    </rPh>
    <phoneticPr fontId="1"/>
  </si>
  <si>
    <r>
      <t>FAX</t>
    </r>
    <r>
      <rPr>
        <sz val="10"/>
        <color theme="1"/>
        <rFont val="ＭＳ Ｐゴシック"/>
        <family val="3"/>
        <charset val="128"/>
      </rPr>
      <t>番号</t>
    </r>
    <rPh sb="3" eb="5">
      <t>バンゴウ</t>
    </rPh>
    <phoneticPr fontId="1"/>
  </si>
  <si>
    <t>鹿角市歴史民俗資料館</t>
    <rPh sb="0" eb="3">
      <t>カヅノシ</t>
    </rPh>
    <rPh sb="3" eb="5">
      <t>レキシ</t>
    </rPh>
    <rPh sb="5" eb="7">
      <t>ミンゾク</t>
    </rPh>
    <rPh sb="7" eb="10">
      <t>シリョウカン</t>
    </rPh>
    <phoneticPr fontId="2"/>
  </si>
  <si>
    <t>道の駅おおゆ</t>
    <rPh sb="0" eb="1">
      <t>ミチ</t>
    </rPh>
    <rPh sb="2" eb="3">
      <t>エキ</t>
    </rPh>
    <phoneticPr fontId="2"/>
  </si>
  <si>
    <t>国立公園十和田湖</t>
    <rPh sb="0" eb="2">
      <t>コクリツ</t>
    </rPh>
    <rPh sb="2" eb="4">
      <t>コウエン</t>
    </rPh>
    <rPh sb="4" eb="8">
      <t>トワダコ</t>
    </rPh>
    <phoneticPr fontId="0"/>
  </si>
  <si>
    <t>ニプロハチ公ドーム（大館樹海ドーム）</t>
    <rPh sb="5" eb="6">
      <t>コウ</t>
    </rPh>
    <rPh sb="10" eb="12">
      <t>オオダテ</t>
    </rPh>
    <rPh sb="12" eb="14">
      <t>ジュカイ</t>
    </rPh>
    <phoneticPr fontId="0"/>
  </si>
  <si>
    <t>道の駅ひない</t>
    <rPh sb="0" eb="1">
      <t>ミチ</t>
    </rPh>
    <rPh sb="2" eb="3">
      <t>エキ</t>
    </rPh>
    <phoneticPr fontId="0"/>
  </si>
  <si>
    <t>大館駅観光案内所</t>
    <rPh sb="0" eb="2">
      <t>オオダテ</t>
    </rPh>
    <rPh sb="2" eb="3">
      <t>エキ</t>
    </rPh>
    <rPh sb="3" eb="5">
      <t>カンコウ</t>
    </rPh>
    <rPh sb="5" eb="7">
      <t>アンナイ</t>
    </rPh>
    <rPh sb="7" eb="8">
      <t>ジョ</t>
    </rPh>
    <phoneticPr fontId="0"/>
  </si>
  <si>
    <t>秋田犬ふれあい処</t>
    <rPh sb="0" eb="2">
      <t>アキタ</t>
    </rPh>
    <rPh sb="2" eb="3">
      <t>イヌ</t>
    </rPh>
    <rPh sb="7" eb="8">
      <t>トコロ</t>
    </rPh>
    <phoneticPr fontId="0"/>
  </si>
  <si>
    <t>大太鼓の里ぶっさん館（道の駅たかのす）</t>
    <rPh sb="0" eb="3">
      <t>オオダイコ</t>
    </rPh>
    <rPh sb="4" eb="5">
      <t>サト</t>
    </rPh>
    <rPh sb="9" eb="10">
      <t>カン</t>
    </rPh>
    <rPh sb="11" eb="12">
      <t>ミチ</t>
    </rPh>
    <rPh sb="13" eb="14">
      <t>エキ</t>
    </rPh>
    <phoneticPr fontId="3"/>
  </si>
  <si>
    <t>たかのす情報プラザ（道の駅たかのす）</t>
  </si>
  <si>
    <t>森吉山(阿仁ゴンドラ)</t>
    <rPh sb="0" eb="2">
      <t>モリヨシ</t>
    </rPh>
    <rPh sb="2" eb="3">
      <t>ザン</t>
    </rPh>
    <rPh sb="4" eb="6">
      <t>アニ</t>
    </rPh>
    <phoneticPr fontId="2"/>
  </si>
  <si>
    <t>二ツ井総合観光センター（道の駅ふたつい）</t>
    <rPh sb="0" eb="1">
      <t>フタ</t>
    </rPh>
    <rPh sb="2" eb="3">
      <t>イ</t>
    </rPh>
    <rPh sb="3" eb="5">
      <t>ソウゴウ</t>
    </rPh>
    <rPh sb="5" eb="7">
      <t>カンコウ</t>
    </rPh>
    <rPh sb="12" eb="13">
      <t>ミチ</t>
    </rPh>
    <rPh sb="14" eb="15">
      <t>エキ</t>
    </rPh>
    <phoneticPr fontId="2"/>
  </si>
  <si>
    <t>杉ちょくん（道の駅ふたつい）</t>
    <rPh sb="0" eb="1">
      <t>サン</t>
    </rPh>
    <rPh sb="6" eb="7">
      <t>ミチ</t>
    </rPh>
    <rPh sb="8" eb="9">
      <t>エキ</t>
    </rPh>
    <phoneticPr fontId="2"/>
  </si>
  <si>
    <t>県立自然公園きみまち阪</t>
    <rPh sb="0" eb="2">
      <t>ケンリツ</t>
    </rPh>
    <rPh sb="2" eb="4">
      <t>シゼン</t>
    </rPh>
    <rPh sb="4" eb="6">
      <t>コウエン</t>
    </rPh>
    <phoneticPr fontId="2"/>
  </si>
  <si>
    <t>二ツ井テニスコート</t>
    <rPh sb="0" eb="1">
      <t>フタ</t>
    </rPh>
    <rPh sb="2" eb="3">
      <t>イ</t>
    </rPh>
    <phoneticPr fontId="2"/>
  </si>
  <si>
    <t>ハタハタ館</t>
    <rPh sb="4" eb="5">
      <t>カン</t>
    </rPh>
    <phoneticPr fontId="2"/>
  </si>
  <si>
    <t>お殿水（道の駅はちもり）</t>
    <rPh sb="1" eb="3">
      <t>トノミズ</t>
    </rPh>
    <rPh sb="4" eb="5">
      <t>ミチ</t>
    </rPh>
    <rPh sb="6" eb="7">
      <t>エキ</t>
    </rPh>
    <phoneticPr fontId="2"/>
  </si>
  <si>
    <t>あきた白神体験センター</t>
    <rPh sb="3" eb="5">
      <t>シラカミ</t>
    </rPh>
    <rPh sb="5" eb="7">
      <t>タイケン</t>
    </rPh>
    <phoneticPr fontId="2"/>
  </si>
  <si>
    <t>男鹿真山伝承館</t>
    <rPh sb="0" eb="2">
      <t>オガ</t>
    </rPh>
    <rPh sb="2" eb="3">
      <t>シン</t>
    </rPh>
    <rPh sb="3" eb="4">
      <t>ザン</t>
    </rPh>
    <rPh sb="4" eb="6">
      <t>デンショウ</t>
    </rPh>
    <rPh sb="6" eb="7">
      <t>カン</t>
    </rPh>
    <phoneticPr fontId="0"/>
  </si>
  <si>
    <t>男鹿総合観光案内所</t>
    <rPh sb="0" eb="2">
      <t>オガ</t>
    </rPh>
    <rPh sb="2" eb="4">
      <t>ソウゴウ</t>
    </rPh>
    <rPh sb="4" eb="6">
      <t>カンコウ</t>
    </rPh>
    <rPh sb="6" eb="8">
      <t>アンナイ</t>
    </rPh>
    <rPh sb="8" eb="9">
      <t>ショ</t>
    </rPh>
    <phoneticPr fontId="0"/>
  </si>
  <si>
    <t>男鹿市複合観光施設　オガーレ</t>
    <rPh sb="0" eb="3">
      <t>オガシ</t>
    </rPh>
    <rPh sb="3" eb="9">
      <t>フクゴウカンコウシセツ</t>
    </rPh>
    <phoneticPr fontId="2"/>
  </si>
  <si>
    <t>男鹿市ジオパーク学習センター</t>
    <rPh sb="0" eb="3">
      <t>オガシ</t>
    </rPh>
    <rPh sb="8" eb="10">
      <t>ガクシュウ</t>
    </rPh>
    <phoneticPr fontId="2"/>
  </si>
  <si>
    <t>鳥海国定公園</t>
  </si>
  <si>
    <t>道の駅おおうち（総合交流ターミナル　ぽぽろっこ）</t>
    <rPh sb="0" eb="1">
      <t>ミチ</t>
    </rPh>
    <rPh sb="2" eb="3">
      <t>エキ</t>
    </rPh>
    <phoneticPr fontId="3"/>
  </si>
  <si>
    <t>由利本荘市民俗芸能伝承館　まいーれ</t>
    <rPh sb="0" eb="5">
      <t>ユリホンジョウシ</t>
    </rPh>
    <rPh sb="5" eb="7">
      <t>ミンゾク</t>
    </rPh>
    <rPh sb="7" eb="9">
      <t>ゲイノウ</t>
    </rPh>
    <rPh sb="9" eb="11">
      <t>デンショウ</t>
    </rPh>
    <rPh sb="11" eb="12">
      <t>カン</t>
    </rPh>
    <phoneticPr fontId="0"/>
  </si>
  <si>
    <t>元滝伏流水</t>
    <rPh sb="0" eb="1">
      <t>モト</t>
    </rPh>
    <rPh sb="1" eb="2">
      <t>タキ</t>
    </rPh>
    <rPh sb="2" eb="5">
      <t>フクリュウスイ</t>
    </rPh>
    <phoneticPr fontId="0"/>
  </si>
  <si>
    <t>蚶満寺</t>
  </si>
  <si>
    <t>三崎公園</t>
  </si>
  <si>
    <t>TDK歴史みらい館</t>
    <rPh sb="3" eb="5">
      <t>レキシ</t>
    </rPh>
    <rPh sb="8" eb="9">
      <t>カン</t>
    </rPh>
    <phoneticPr fontId="0"/>
  </si>
  <si>
    <t>にかほ市観光拠点センター「にかほっと」</t>
    <rPh sb="3" eb="4">
      <t>シ</t>
    </rPh>
    <rPh sb="4" eb="6">
      <t>カンコウ</t>
    </rPh>
    <rPh sb="6" eb="8">
      <t>キョテン</t>
    </rPh>
    <phoneticPr fontId="0"/>
  </si>
  <si>
    <t>（仮称）花火伝統文化継承資料館</t>
    <rPh sb="1" eb="3">
      <t>カショウ</t>
    </rPh>
    <rPh sb="4" eb="6">
      <t>ハナビ</t>
    </rPh>
    <rPh sb="6" eb="8">
      <t>デントウ</t>
    </rPh>
    <rPh sb="8" eb="10">
      <t>ブンカ</t>
    </rPh>
    <rPh sb="10" eb="12">
      <t>ケイショウ</t>
    </rPh>
    <rPh sb="12" eb="15">
      <t>シリョウカン</t>
    </rPh>
    <phoneticPr fontId="1"/>
  </si>
  <si>
    <t>御座石・潟尻</t>
  </si>
  <si>
    <t>かたまえ山森林公園キャンプ場</t>
  </si>
  <si>
    <t>八津・鎌足かたくり群生の郷</t>
  </si>
  <si>
    <t>むらっこ物産館</t>
  </si>
  <si>
    <t>乳頭山・駒ヶ岳登山</t>
  </si>
  <si>
    <t>アルパこまくさ</t>
  </si>
  <si>
    <t>山のはちみつ屋</t>
    <rPh sb="0" eb="1">
      <t>ヤマ</t>
    </rPh>
    <rPh sb="6" eb="7">
      <t>ヤ</t>
    </rPh>
    <phoneticPr fontId="2"/>
  </si>
  <si>
    <t>思い出の潟分校</t>
  </si>
  <si>
    <t>安藤醸造</t>
    <rPh sb="0" eb="2">
      <t>アンドウ</t>
    </rPh>
    <rPh sb="2" eb="4">
      <t>ジョウゾウ</t>
    </rPh>
    <phoneticPr fontId="2"/>
  </si>
  <si>
    <t>唐土庵</t>
    <rPh sb="0" eb="2">
      <t>モロコシ</t>
    </rPh>
    <rPh sb="2" eb="3">
      <t>アン</t>
    </rPh>
    <phoneticPr fontId="2"/>
  </si>
  <si>
    <t>グリーンツーリズム</t>
  </si>
  <si>
    <t>かたくり館</t>
    <rPh sb="4" eb="5">
      <t>ヤカタ</t>
    </rPh>
    <phoneticPr fontId="2"/>
  </si>
  <si>
    <t>田沢湖クニマス未来館</t>
    <rPh sb="0" eb="3">
      <t>タザワコ</t>
    </rPh>
    <rPh sb="7" eb="9">
      <t>ミライ</t>
    </rPh>
    <rPh sb="9" eb="10">
      <t>カン</t>
    </rPh>
    <phoneticPr fontId="2"/>
  </si>
  <si>
    <t>ホテルウェルネス横手路</t>
    <rPh sb="8" eb="10">
      <t>ヨコテ</t>
    </rPh>
    <rPh sb="10" eb="11">
      <t>ミチ</t>
    </rPh>
    <phoneticPr fontId="2"/>
  </si>
  <si>
    <t>秋田県立近代美術館</t>
    <rPh sb="0" eb="4">
      <t>アキタケンリツ</t>
    </rPh>
    <rPh sb="4" eb="6">
      <t>キンダイ</t>
    </rPh>
    <rPh sb="6" eb="9">
      <t>ビジュツカン</t>
    </rPh>
    <phoneticPr fontId="2"/>
  </si>
  <si>
    <t>雄物川中央公園</t>
    <rPh sb="0" eb="3">
      <t>オモノガワ</t>
    </rPh>
    <phoneticPr fontId="2"/>
  </si>
  <si>
    <t>増田の町並み案内所「ほたる」</t>
    <rPh sb="0" eb="2">
      <t>マスダ</t>
    </rPh>
    <rPh sb="3" eb="5">
      <t>マチナ</t>
    </rPh>
    <rPh sb="6" eb="8">
      <t>アンナイ</t>
    </rPh>
    <rPh sb="8" eb="9">
      <t>ジョ</t>
    </rPh>
    <phoneticPr fontId="2"/>
  </si>
  <si>
    <t>湯沢駅観光案内施設</t>
    <rPh sb="0" eb="2">
      <t>ユザワ</t>
    </rPh>
    <rPh sb="2" eb="3">
      <t>エキ</t>
    </rPh>
    <rPh sb="3" eb="5">
      <t>カンコウ</t>
    </rPh>
    <rPh sb="5" eb="7">
      <t>アンナイ</t>
    </rPh>
    <rPh sb="7" eb="9">
      <t>シセツ</t>
    </rPh>
    <phoneticPr fontId="2"/>
  </si>
  <si>
    <r>
      <rPr>
        <sz val="11"/>
        <color theme="1"/>
        <rFont val="ＭＳ Ｐゴシック"/>
        <family val="3"/>
        <charset val="128"/>
      </rPr>
      <t>横手やきそば四天王決定戦</t>
    </r>
    <r>
      <rPr>
        <sz val="11"/>
        <color theme="1"/>
        <rFont val="Century Gothic"/>
        <family val="2"/>
      </rPr>
      <t>2018</t>
    </r>
    <rPh sb="0" eb="2">
      <t>ヨコテ</t>
    </rPh>
    <rPh sb="6" eb="9">
      <t>シテンノウ</t>
    </rPh>
    <rPh sb="9" eb="12">
      <t>ケッテイセン</t>
    </rPh>
    <phoneticPr fontId="1"/>
  </si>
  <si>
    <r>
      <rPr>
        <sz val="11"/>
        <color theme="1"/>
        <rFont val="ＭＳ Ｐゴシック"/>
        <family val="3"/>
        <charset val="128"/>
      </rPr>
      <t>秋田ワインフェスティバル</t>
    </r>
    <r>
      <rPr>
        <sz val="11"/>
        <color theme="1"/>
        <rFont val="Century Gothic"/>
        <family val="2"/>
      </rPr>
      <t>in</t>
    </r>
    <r>
      <rPr>
        <sz val="11"/>
        <color theme="1"/>
        <rFont val="ＭＳ Ｐゴシック"/>
        <family val="3"/>
        <charset val="128"/>
      </rPr>
      <t>アルヴェ</t>
    </r>
    <rPh sb="0" eb="2">
      <t>アキタ</t>
    </rPh>
    <phoneticPr fontId="1"/>
  </si>
  <si>
    <r>
      <rPr>
        <sz val="11"/>
        <color theme="1"/>
        <rFont val="ＭＳ Ｐゴシック"/>
        <family val="3"/>
        <charset val="128"/>
      </rPr>
      <t>紅葉と温泉キャンペーン</t>
    </r>
    <rPh sb="0" eb="2">
      <t>コウヨウ</t>
    </rPh>
    <rPh sb="3" eb="5">
      <t>オンセン</t>
    </rPh>
    <phoneticPr fontId="1"/>
  </si>
  <si>
    <r>
      <rPr>
        <sz val="11"/>
        <color theme="1"/>
        <rFont val="ＭＳ Ｐゴシック"/>
        <family val="3"/>
        <charset val="128"/>
      </rPr>
      <t>鹿角そばっこまつり</t>
    </r>
    <rPh sb="0" eb="2">
      <t>カヅノ</t>
    </rPh>
    <phoneticPr fontId="1"/>
  </si>
  <si>
    <r>
      <rPr>
        <sz val="11"/>
        <color theme="1"/>
        <rFont val="ＭＳ Ｐゴシック"/>
        <family val="3"/>
        <charset val="128"/>
      </rPr>
      <t>きりたんぽ発祥まつり</t>
    </r>
    <rPh sb="5" eb="7">
      <t>ハッショウ</t>
    </rPh>
    <phoneticPr fontId="1"/>
  </si>
  <si>
    <r>
      <rPr>
        <sz val="11"/>
        <color theme="1"/>
        <rFont val="ＭＳ Ｐゴシック"/>
        <family val="3"/>
        <charset val="128"/>
      </rPr>
      <t>鹿角元気フェスタ</t>
    </r>
    <rPh sb="0" eb="2">
      <t>カヅノ</t>
    </rPh>
    <rPh sb="2" eb="4">
      <t>ゲンキ</t>
    </rPh>
    <phoneticPr fontId="1"/>
  </si>
  <si>
    <r>
      <rPr>
        <sz val="11"/>
        <color theme="1"/>
        <rFont val="ＭＳ Ｐゴシック"/>
        <family val="3"/>
        <charset val="128"/>
      </rPr>
      <t>樹海ライン沿線紅葉見ごろ</t>
    </r>
    <rPh sb="0" eb="2">
      <t>ジュカイ</t>
    </rPh>
    <rPh sb="5" eb="7">
      <t>エンセン</t>
    </rPh>
    <rPh sb="7" eb="9">
      <t>コウヨウ</t>
    </rPh>
    <rPh sb="9" eb="10">
      <t>ミ</t>
    </rPh>
    <phoneticPr fontId="1"/>
  </si>
  <si>
    <r>
      <rPr>
        <sz val="11"/>
        <color theme="1"/>
        <rFont val="ＭＳ Ｐゴシック"/>
        <family val="3"/>
        <charset val="128"/>
      </rPr>
      <t>十和田湖紅葉見ごろ</t>
    </r>
    <rPh sb="0" eb="4">
      <t>トワダコ</t>
    </rPh>
    <rPh sb="4" eb="6">
      <t>コウヨウ</t>
    </rPh>
    <rPh sb="6" eb="7">
      <t>ミ</t>
    </rPh>
    <phoneticPr fontId="1"/>
  </si>
  <si>
    <r>
      <rPr>
        <sz val="11"/>
        <color theme="1"/>
        <rFont val="ＭＳ Ｐゴシック"/>
        <family val="3"/>
        <charset val="128"/>
      </rPr>
      <t>七滝紅葉見ごろ</t>
    </r>
    <rPh sb="0" eb="1">
      <t>ナナ</t>
    </rPh>
    <rPh sb="1" eb="2">
      <t>タキ</t>
    </rPh>
    <rPh sb="2" eb="4">
      <t>コウヨウ</t>
    </rPh>
    <rPh sb="4" eb="5">
      <t>ミ</t>
    </rPh>
    <phoneticPr fontId="1"/>
  </si>
  <si>
    <r>
      <rPr>
        <sz val="11"/>
        <color theme="1"/>
        <rFont val="ＭＳ Ｐゴシック"/>
        <family val="3"/>
        <charset val="128"/>
      </rPr>
      <t>小坂鉄道まつり</t>
    </r>
    <r>
      <rPr>
        <sz val="11"/>
        <color theme="1"/>
        <rFont val="Century Gothic"/>
        <family val="2"/>
      </rPr>
      <t>2018</t>
    </r>
    <rPh sb="0" eb="2">
      <t>コサカ</t>
    </rPh>
    <rPh sb="2" eb="4">
      <t>テツドウ</t>
    </rPh>
    <phoneticPr fontId="1"/>
  </si>
  <si>
    <r>
      <rPr>
        <sz val="11"/>
        <color theme="1"/>
        <rFont val="ＭＳ Ｐゴシック"/>
        <family val="2"/>
        <charset val="128"/>
      </rPr>
      <t>駅・</t>
    </r>
    <r>
      <rPr>
        <sz val="11"/>
        <color theme="1"/>
        <rFont val="Century Gothic"/>
        <family val="2"/>
      </rPr>
      <t>One.2018</t>
    </r>
    <r>
      <rPr>
        <sz val="11"/>
        <color theme="1"/>
        <rFont val="ＭＳ Ｐゴシック"/>
        <family val="2"/>
        <charset val="128"/>
      </rPr>
      <t>　</t>
    </r>
    <r>
      <rPr>
        <sz val="11"/>
        <color theme="1"/>
        <rFont val="Century Gothic"/>
        <family val="2"/>
      </rPr>
      <t>with</t>
    </r>
    <r>
      <rPr>
        <sz val="11"/>
        <color theme="1"/>
        <rFont val="ＭＳ Ｐゴシック"/>
        <family val="2"/>
        <charset val="128"/>
      </rPr>
      <t>　大館駅サイト（仮称）</t>
    </r>
    <rPh sb="0" eb="1">
      <t>エキ</t>
    </rPh>
    <rPh sb="16" eb="18">
      <t>オオダテ</t>
    </rPh>
    <rPh sb="18" eb="19">
      <t>エキ</t>
    </rPh>
    <rPh sb="23" eb="25">
      <t>カショウ</t>
    </rPh>
    <phoneticPr fontId="1"/>
  </si>
  <si>
    <r>
      <rPr>
        <sz val="11"/>
        <color theme="1"/>
        <rFont val="ＭＳ Ｐゴシック"/>
        <family val="2"/>
        <charset val="128"/>
      </rPr>
      <t>本場大館きりたんぽまつり</t>
    </r>
    <rPh sb="0" eb="2">
      <t>ホンバ</t>
    </rPh>
    <rPh sb="2" eb="4">
      <t>オオダテ</t>
    </rPh>
    <phoneticPr fontId="1"/>
  </si>
  <si>
    <r>
      <rPr>
        <sz val="11"/>
        <color theme="1"/>
        <rFont val="ＭＳ Ｐゴシック"/>
        <family val="2"/>
        <charset val="128"/>
      </rPr>
      <t>五色湖まつり</t>
    </r>
    <rPh sb="0" eb="2">
      <t>ゴシキ</t>
    </rPh>
    <rPh sb="2" eb="3">
      <t>コ</t>
    </rPh>
    <phoneticPr fontId="1"/>
  </si>
  <si>
    <r>
      <rPr>
        <sz val="11"/>
        <color theme="1"/>
        <rFont val="ＭＳ Ｐゴシック"/>
        <family val="2"/>
        <charset val="128"/>
      </rPr>
      <t>大館圏域産業祭</t>
    </r>
    <rPh sb="0" eb="2">
      <t>オオダテ</t>
    </rPh>
    <rPh sb="2" eb="4">
      <t>ケンイキ</t>
    </rPh>
    <rPh sb="4" eb="6">
      <t>サンギョウ</t>
    </rPh>
    <rPh sb="6" eb="7">
      <t>サイ</t>
    </rPh>
    <phoneticPr fontId="1"/>
  </si>
  <si>
    <r>
      <rPr>
        <sz val="11"/>
        <color theme="1"/>
        <rFont val="ＭＳ Ｐゴシック"/>
        <family val="2"/>
        <charset val="128"/>
      </rPr>
      <t>大館バラまつり　シーズン</t>
    </r>
    <r>
      <rPr>
        <sz val="11"/>
        <color theme="1"/>
        <rFont val="Century Gothic"/>
        <family val="2"/>
      </rPr>
      <t>1</t>
    </r>
    <rPh sb="0" eb="2">
      <t>オオダテ</t>
    </rPh>
    <phoneticPr fontId="1"/>
  </si>
  <si>
    <r>
      <rPr>
        <sz val="11"/>
        <color theme="1"/>
        <rFont val="ＭＳ Ｐゴシック"/>
        <family val="2"/>
        <charset val="128"/>
      </rPr>
      <t>大館バラまつり　シーズン</t>
    </r>
    <r>
      <rPr>
        <sz val="11"/>
        <color theme="1"/>
        <rFont val="Century Gothic"/>
        <family val="2"/>
      </rPr>
      <t>2</t>
    </r>
    <rPh sb="0" eb="2">
      <t>オオダテ</t>
    </rPh>
    <phoneticPr fontId="1"/>
  </si>
  <si>
    <r>
      <rPr>
        <sz val="11"/>
        <color theme="1"/>
        <rFont val="ＭＳ Ｐゴシック"/>
        <family val="2"/>
        <charset val="128"/>
      </rPr>
      <t>大太鼓の館（道の駅たかのす）</t>
    </r>
    <rPh sb="0" eb="3">
      <t>オオダイコ</t>
    </rPh>
    <rPh sb="4" eb="5">
      <t>カン</t>
    </rPh>
    <rPh sb="6" eb="7">
      <t>ミチ</t>
    </rPh>
    <rPh sb="8" eb="9">
      <t>エキ</t>
    </rPh>
    <phoneticPr fontId="13"/>
  </si>
  <si>
    <r>
      <rPr>
        <sz val="11"/>
        <color theme="1"/>
        <rFont val="ＭＳ Ｐゴシック"/>
        <family val="3"/>
        <charset val="128"/>
      </rPr>
      <t>大館能代空港スカイフェスタ</t>
    </r>
    <rPh sb="0" eb="2">
      <t>オオダテ</t>
    </rPh>
    <rPh sb="2" eb="4">
      <t>ノシロ</t>
    </rPh>
    <rPh sb="4" eb="6">
      <t>クウコウ</t>
    </rPh>
    <phoneticPr fontId="1"/>
  </si>
  <si>
    <r>
      <rPr>
        <sz val="11"/>
        <color theme="1"/>
        <rFont val="ＭＳ Ｐゴシック"/>
        <family val="3"/>
        <charset val="128"/>
      </rPr>
      <t>たかのす太鼓まつり</t>
    </r>
    <rPh sb="4" eb="6">
      <t>タイコ</t>
    </rPh>
    <phoneticPr fontId="1"/>
  </si>
  <si>
    <r>
      <rPr>
        <sz val="11"/>
        <color theme="1"/>
        <rFont val="ＭＳ Ｐゴシック"/>
        <family val="3"/>
        <charset val="128"/>
      </rPr>
      <t>秋田内陸線阿仁のごっつおまつり</t>
    </r>
    <rPh sb="0" eb="2">
      <t>アキタ</t>
    </rPh>
    <rPh sb="2" eb="4">
      <t>ナイリク</t>
    </rPh>
    <rPh sb="4" eb="5">
      <t>セン</t>
    </rPh>
    <rPh sb="5" eb="7">
      <t>アニ</t>
    </rPh>
    <phoneticPr fontId="1"/>
  </si>
  <si>
    <r>
      <rPr>
        <sz val="11"/>
        <color theme="1"/>
        <rFont val="ＭＳ Ｐゴシック"/>
        <family val="3"/>
        <charset val="128"/>
      </rPr>
      <t>北秋田市四季美湖まつり</t>
    </r>
    <rPh sb="0" eb="4">
      <t>キタアキタシ</t>
    </rPh>
    <rPh sb="4" eb="6">
      <t>シキ</t>
    </rPh>
    <rPh sb="6" eb="7">
      <t>ビ</t>
    </rPh>
    <rPh sb="7" eb="8">
      <t>コ</t>
    </rPh>
    <phoneticPr fontId="1"/>
  </si>
  <si>
    <r>
      <rPr>
        <sz val="11"/>
        <color theme="1"/>
        <rFont val="ＭＳ Ｐゴシック"/>
        <family val="3"/>
        <charset val="128"/>
      </rPr>
      <t>第</t>
    </r>
    <r>
      <rPr>
        <sz val="11"/>
        <color theme="1"/>
        <rFont val="Century Gothic"/>
        <family val="2"/>
      </rPr>
      <t>8</t>
    </r>
    <r>
      <rPr>
        <sz val="11"/>
        <color theme="1"/>
        <rFont val="ＭＳ Ｐゴシック"/>
        <family val="3"/>
        <charset val="128"/>
      </rPr>
      <t>回大館・北秋ご当地グルメ秋まつり</t>
    </r>
    <r>
      <rPr>
        <sz val="11"/>
        <color theme="1"/>
        <rFont val="Century Gothic"/>
        <family val="2"/>
      </rPr>
      <t>IN</t>
    </r>
    <r>
      <rPr>
        <sz val="11"/>
        <color theme="1"/>
        <rFont val="ＭＳ Ｐゴシック"/>
        <family val="3"/>
        <charset val="128"/>
      </rPr>
      <t>　</t>
    </r>
    <r>
      <rPr>
        <sz val="11"/>
        <color theme="1"/>
        <rFont val="Century Gothic"/>
        <family val="2"/>
      </rPr>
      <t>KAMIKOANI</t>
    </r>
    <rPh sb="0" eb="1">
      <t>ダイ</t>
    </rPh>
    <rPh sb="2" eb="3">
      <t>カイ</t>
    </rPh>
    <rPh sb="3" eb="5">
      <t>オオダテ</t>
    </rPh>
    <rPh sb="6" eb="7">
      <t>キタ</t>
    </rPh>
    <rPh sb="7" eb="8">
      <t>アキ</t>
    </rPh>
    <rPh sb="9" eb="11">
      <t>トウチ</t>
    </rPh>
    <rPh sb="14" eb="15">
      <t>アキ</t>
    </rPh>
    <phoneticPr fontId="1"/>
  </si>
  <si>
    <r>
      <rPr>
        <sz val="11"/>
        <color theme="1"/>
        <rFont val="ＭＳ Ｐゴシック"/>
        <family val="3"/>
        <charset val="128"/>
      </rPr>
      <t>きみまちの里フェスティバル</t>
    </r>
    <rPh sb="5" eb="6">
      <t>サト</t>
    </rPh>
    <phoneticPr fontId="1"/>
  </si>
  <si>
    <r>
      <rPr>
        <sz val="11"/>
        <color theme="1"/>
        <rFont val="ＭＳ Ｐゴシック"/>
        <family val="3"/>
        <charset val="128"/>
      </rPr>
      <t>おなごりフェスティバル</t>
    </r>
    <r>
      <rPr>
        <sz val="11"/>
        <color theme="1"/>
        <rFont val="Century Gothic"/>
        <family val="2"/>
      </rPr>
      <t>in</t>
    </r>
    <r>
      <rPr>
        <sz val="11"/>
        <color theme="1"/>
        <rFont val="ＭＳ Ｐゴシック"/>
        <family val="3"/>
        <charset val="128"/>
      </rPr>
      <t>能代</t>
    </r>
    <r>
      <rPr>
        <sz val="11"/>
        <color theme="1"/>
        <rFont val="Century Gothic"/>
        <family val="2"/>
      </rPr>
      <t>2018</t>
    </r>
    <rPh sb="13" eb="15">
      <t>ノシロ</t>
    </rPh>
    <phoneticPr fontId="1"/>
  </si>
  <si>
    <r>
      <rPr>
        <sz val="11"/>
        <color theme="1"/>
        <rFont val="ＭＳ Ｐゴシック"/>
        <family val="3"/>
        <charset val="128"/>
      </rPr>
      <t>第</t>
    </r>
    <r>
      <rPr>
        <sz val="11"/>
        <color theme="1"/>
        <rFont val="Century Gothic"/>
        <family val="2"/>
      </rPr>
      <t>12</t>
    </r>
    <r>
      <rPr>
        <sz val="11"/>
        <color theme="1"/>
        <rFont val="ＭＳ Ｐゴシック"/>
        <family val="3"/>
        <charset val="128"/>
      </rPr>
      <t>回はっぽう</t>
    </r>
    <r>
      <rPr>
        <sz val="11"/>
        <color theme="1"/>
        <rFont val="Century Gothic"/>
        <family val="2"/>
      </rPr>
      <t>”</t>
    </r>
    <r>
      <rPr>
        <sz val="11"/>
        <color theme="1"/>
        <rFont val="ＭＳ Ｐゴシック"/>
        <family val="3"/>
        <charset val="128"/>
      </rPr>
      <t>んめもの</t>
    </r>
    <r>
      <rPr>
        <sz val="11"/>
        <color theme="1"/>
        <rFont val="Century Gothic"/>
        <family val="2"/>
      </rPr>
      <t>”</t>
    </r>
    <r>
      <rPr>
        <sz val="11"/>
        <color theme="1"/>
        <rFont val="ＭＳ Ｐゴシック"/>
        <family val="3"/>
        <charset val="128"/>
      </rPr>
      <t>まつり</t>
    </r>
    <rPh sb="0" eb="1">
      <t>ダイ</t>
    </rPh>
    <rPh sb="3" eb="4">
      <t>カイ</t>
    </rPh>
    <phoneticPr fontId="1"/>
  </si>
  <si>
    <r>
      <rPr>
        <sz val="11"/>
        <color theme="1"/>
        <rFont val="ＭＳ Ｐゴシック"/>
        <family val="3"/>
        <charset val="128"/>
      </rPr>
      <t>第</t>
    </r>
    <r>
      <rPr>
        <sz val="11"/>
        <color theme="1"/>
        <rFont val="Century Gothic"/>
        <family val="2"/>
      </rPr>
      <t>11</t>
    </r>
    <r>
      <rPr>
        <sz val="11"/>
        <color theme="1"/>
        <rFont val="ＭＳ Ｐゴシック"/>
        <family val="3"/>
        <charset val="128"/>
      </rPr>
      <t>回白神山地ウォーキングツアー</t>
    </r>
    <rPh sb="0" eb="1">
      <t>ダイ</t>
    </rPh>
    <rPh sb="3" eb="4">
      <t>カイ</t>
    </rPh>
    <rPh sb="4" eb="6">
      <t>シラカミ</t>
    </rPh>
    <rPh sb="6" eb="8">
      <t>サンチ</t>
    </rPh>
    <phoneticPr fontId="1"/>
  </si>
  <si>
    <r>
      <rPr>
        <sz val="11"/>
        <color theme="1"/>
        <rFont val="ＭＳ Ｐゴシック"/>
        <family val="3"/>
        <charset val="128"/>
      </rPr>
      <t>白神山地世界自然遺産登録</t>
    </r>
    <r>
      <rPr>
        <sz val="11"/>
        <color theme="1"/>
        <rFont val="Century Gothic"/>
        <family val="2"/>
      </rPr>
      <t>25</t>
    </r>
    <r>
      <rPr>
        <sz val="11"/>
        <color theme="1"/>
        <rFont val="ＭＳ Ｐゴシック"/>
        <family val="3"/>
        <charset val="128"/>
      </rPr>
      <t>周年記念事業「秋の白神ウィーク」</t>
    </r>
    <rPh sb="0" eb="2">
      <t>シラカミ</t>
    </rPh>
    <rPh sb="2" eb="4">
      <t>サンチ</t>
    </rPh>
    <rPh sb="4" eb="6">
      <t>セカイ</t>
    </rPh>
    <rPh sb="6" eb="8">
      <t>シゼン</t>
    </rPh>
    <rPh sb="8" eb="10">
      <t>イサン</t>
    </rPh>
    <rPh sb="10" eb="12">
      <t>トウロク</t>
    </rPh>
    <rPh sb="14" eb="16">
      <t>シュウネン</t>
    </rPh>
    <rPh sb="16" eb="18">
      <t>キネン</t>
    </rPh>
    <rPh sb="18" eb="20">
      <t>ジギョウ</t>
    </rPh>
    <rPh sb="21" eb="22">
      <t>アキ</t>
    </rPh>
    <rPh sb="23" eb="25">
      <t>シラカミ</t>
    </rPh>
    <phoneticPr fontId="1"/>
  </si>
  <si>
    <r>
      <rPr>
        <sz val="11"/>
        <color theme="1"/>
        <rFont val="ＭＳ Ｐゴシック"/>
        <family val="3"/>
        <charset val="128"/>
      </rPr>
      <t>白神山地食祭</t>
    </r>
    <r>
      <rPr>
        <sz val="11"/>
        <color theme="1"/>
        <rFont val="Century Gothic"/>
        <family val="2"/>
      </rPr>
      <t>2018</t>
    </r>
    <r>
      <rPr>
        <sz val="11"/>
        <color theme="1"/>
        <rFont val="ＭＳ Ｐゴシック"/>
        <family val="3"/>
        <charset val="128"/>
      </rPr>
      <t>秋</t>
    </r>
    <rPh sb="0" eb="2">
      <t>シラカミ</t>
    </rPh>
    <rPh sb="2" eb="4">
      <t>サンチ</t>
    </rPh>
    <rPh sb="4" eb="5">
      <t>ショク</t>
    </rPh>
    <rPh sb="5" eb="6">
      <t>マツ</t>
    </rPh>
    <rPh sb="10" eb="11">
      <t>アキ</t>
    </rPh>
    <phoneticPr fontId="1"/>
  </si>
  <si>
    <r>
      <rPr>
        <sz val="11"/>
        <color theme="1"/>
        <rFont val="ＭＳ Ｐゴシック"/>
        <family val="3"/>
        <charset val="128"/>
      </rPr>
      <t>第</t>
    </r>
    <r>
      <rPr>
        <sz val="11"/>
        <color theme="1"/>
        <rFont val="Century Gothic"/>
        <family val="2"/>
      </rPr>
      <t>36</t>
    </r>
    <r>
      <rPr>
        <sz val="11"/>
        <color theme="1"/>
        <rFont val="ＭＳ Ｐゴシック"/>
        <family val="3"/>
        <charset val="128"/>
      </rPr>
      <t>回素波里紅葉まつり</t>
    </r>
    <rPh sb="0" eb="1">
      <t>ダイ</t>
    </rPh>
    <rPh sb="3" eb="4">
      <t>カイ</t>
    </rPh>
    <rPh sb="4" eb="5">
      <t>ス</t>
    </rPh>
    <rPh sb="5" eb="6">
      <t>ナミ</t>
    </rPh>
    <rPh sb="6" eb="7">
      <t>サト</t>
    </rPh>
    <rPh sb="7" eb="9">
      <t>コウヨウ</t>
    </rPh>
    <phoneticPr fontId="1"/>
  </si>
  <si>
    <r>
      <rPr>
        <sz val="11"/>
        <color theme="1"/>
        <rFont val="ＭＳ Ｐゴシック"/>
        <family val="3"/>
        <charset val="128"/>
      </rPr>
      <t>第</t>
    </r>
    <r>
      <rPr>
        <sz val="11"/>
        <color theme="1"/>
        <rFont val="Century Gothic"/>
        <family val="2"/>
      </rPr>
      <t>57</t>
    </r>
    <r>
      <rPr>
        <sz val="11"/>
        <color theme="1"/>
        <rFont val="ＭＳ Ｐゴシック"/>
        <family val="3"/>
        <charset val="128"/>
      </rPr>
      <t>回駒ヶ岳紅葉登山</t>
    </r>
    <rPh sb="0" eb="1">
      <t>ダイ</t>
    </rPh>
    <rPh sb="3" eb="4">
      <t>カイ</t>
    </rPh>
    <rPh sb="4" eb="7">
      <t>コマガタケ</t>
    </rPh>
    <rPh sb="7" eb="9">
      <t>コウヨウ</t>
    </rPh>
    <rPh sb="9" eb="11">
      <t>トザン</t>
    </rPh>
    <phoneticPr fontId="1"/>
  </si>
  <si>
    <r>
      <rPr>
        <sz val="11"/>
        <color theme="1"/>
        <rFont val="ＭＳ Ｐゴシック"/>
        <family val="3"/>
        <charset val="128"/>
      </rPr>
      <t>道の駅ことおか　秋祭り</t>
    </r>
    <rPh sb="0" eb="1">
      <t>ミチ</t>
    </rPh>
    <rPh sb="2" eb="3">
      <t>エキ</t>
    </rPh>
    <rPh sb="8" eb="10">
      <t>アキマツ</t>
    </rPh>
    <phoneticPr fontId="1"/>
  </si>
  <si>
    <r>
      <rPr>
        <sz val="11"/>
        <color theme="1"/>
        <rFont val="ＭＳ Ｐゴシック"/>
        <family val="2"/>
        <charset val="128"/>
      </rPr>
      <t>道の駅秋田港</t>
    </r>
    <rPh sb="0" eb="1">
      <t>ミチ</t>
    </rPh>
    <rPh sb="2" eb="3">
      <t>エキ</t>
    </rPh>
    <rPh sb="3" eb="5">
      <t>アキタ</t>
    </rPh>
    <rPh sb="5" eb="6">
      <t>ミナト</t>
    </rPh>
    <phoneticPr fontId="1"/>
  </si>
  <si>
    <r>
      <rPr>
        <sz val="11"/>
        <color theme="1"/>
        <rFont val="ＭＳ Ｐゴシック"/>
        <family val="2"/>
        <charset val="128"/>
      </rPr>
      <t>千秋公園</t>
    </r>
    <rPh sb="0" eb="2">
      <t>センシュウ</t>
    </rPh>
    <rPh sb="2" eb="4">
      <t>コウエン</t>
    </rPh>
    <phoneticPr fontId="1"/>
  </si>
  <si>
    <r>
      <rPr>
        <sz val="11"/>
        <color theme="1"/>
        <rFont val="ＭＳ Ｐゴシック"/>
        <family val="2"/>
        <charset val="128"/>
      </rPr>
      <t>秋田県立中央公園</t>
    </r>
    <rPh sb="0" eb="2">
      <t>アキタ</t>
    </rPh>
    <rPh sb="2" eb="4">
      <t>ケンリツ</t>
    </rPh>
    <rPh sb="4" eb="6">
      <t>チュウオウ</t>
    </rPh>
    <rPh sb="6" eb="8">
      <t>コウエン</t>
    </rPh>
    <phoneticPr fontId="0"/>
  </si>
  <si>
    <r>
      <rPr>
        <sz val="11"/>
        <color theme="1"/>
        <rFont val="ＭＳ Ｐゴシック"/>
        <family val="3"/>
        <charset val="128"/>
      </rPr>
      <t>秋田かやき祭り</t>
    </r>
    <rPh sb="0" eb="2">
      <t>アキタ</t>
    </rPh>
    <rPh sb="5" eb="6">
      <t>マツ</t>
    </rPh>
    <phoneticPr fontId="1"/>
  </si>
  <si>
    <r>
      <rPr>
        <sz val="11"/>
        <color theme="1"/>
        <rFont val="ＭＳ Ｐゴシック"/>
        <family val="3"/>
        <charset val="128"/>
      </rPr>
      <t>第</t>
    </r>
    <r>
      <rPr>
        <sz val="11"/>
        <color theme="1"/>
        <rFont val="Century Gothic"/>
        <family val="2"/>
      </rPr>
      <t>141</t>
    </r>
    <r>
      <rPr>
        <sz val="11"/>
        <color theme="1"/>
        <rFont val="ＭＳ Ｐゴシック"/>
        <family val="3"/>
        <charset val="128"/>
      </rPr>
      <t>回秋田県種苗交換会</t>
    </r>
    <rPh sb="0" eb="1">
      <t>ダイ</t>
    </rPh>
    <rPh sb="4" eb="5">
      <t>カイ</t>
    </rPh>
    <rPh sb="5" eb="8">
      <t>アキタケン</t>
    </rPh>
    <rPh sb="8" eb="10">
      <t>シュビョウ</t>
    </rPh>
    <rPh sb="10" eb="12">
      <t>コウカン</t>
    </rPh>
    <rPh sb="12" eb="13">
      <t>カイ</t>
    </rPh>
    <phoneticPr fontId="1"/>
  </si>
  <si>
    <r>
      <rPr>
        <sz val="11"/>
        <color theme="1"/>
        <rFont val="ＭＳ Ｐゴシック"/>
        <family val="3"/>
        <charset val="128"/>
      </rPr>
      <t>秋田醸しまつり</t>
    </r>
    <rPh sb="0" eb="2">
      <t>アキタ</t>
    </rPh>
    <rPh sb="2" eb="3">
      <t>カモ</t>
    </rPh>
    <phoneticPr fontId="1"/>
  </si>
  <si>
    <r>
      <rPr>
        <sz val="11"/>
        <color theme="1"/>
        <rFont val="ＭＳ Ｐゴシック"/>
        <family val="3"/>
        <charset val="128"/>
      </rPr>
      <t>男鹿国定公園</t>
    </r>
    <rPh sb="0" eb="2">
      <t>オガ</t>
    </rPh>
    <rPh sb="2" eb="4">
      <t>コクテイ</t>
    </rPh>
    <rPh sb="4" eb="6">
      <t>コウエン</t>
    </rPh>
    <phoneticPr fontId="0"/>
  </si>
  <si>
    <r>
      <rPr>
        <sz val="11"/>
        <color theme="1"/>
        <rFont val="ＭＳ Ｐゴシック"/>
        <family val="3"/>
        <charset val="128"/>
      </rPr>
      <t>寒風山回転展望台</t>
    </r>
    <rPh sb="0" eb="2">
      <t>カンプウ</t>
    </rPh>
    <rPh sb="2" eb="3">
      <t>ザン</t>
    </rPh>
    <rPh sb="3" eb="5">
      <t>カイテン</t>
    </rPh>
    <rPh sb="5" eb="8">
      <t>テンボウダイ</t>
    </rPh>
    <phoneticPr fontId="0"/>
  </si>
  <si>
    <r>
      <rPr>
        <sz val="11"/>
        <color theme="1"/>
        <rFont val="ＭＳ Ｐゴシック"/>
        <family val="3"/>
        <charset val="128"/>
      </rPr>
      <t>男鹿オートキャンプ場</t>
    </r>
    <rPh sb="0" eb="2">
      <t>オガ</t>
    </rPh>
    <rPh sb="9" eb="10">
      <t>ジョウ</t>
    </rPh>
    <phoneticPr fontId="1"/>
  </si>
  <si>
    <r>
      <rPr>
        <sz val="11"/>
        <color theme="1"/>
        <rFont val="ＭＳ Ｐゴシック"/>
        <family val="3"/>
        <charset val="128"/>
      </rPr>
      <t>宮沢海岸オートキャンプ場</t>
    </r>
    <rPh sb="0" eb="2">
      <t>ミヤザワ</t>
    </rPh>
    <rPh sb="2" eb="4">
      <t>カイガン</t>
    </rPh>
    <rPh sb="11" eb="12">
      <t>ジョウ</t>
    </rPh>
    <phoneticPr fontId="1"/>
  </si>
  <si>
    <r>
      <rPr>
        <sz val="11"/>
        <color theme="1"/>
        <rFont val="ＭＳ Ｐゴシック"/>
        <family val="3"/>
        <charset val="128"/>
      </rPr>
      <t>入道埼灯台</t>
    </r>
    <rPh sb="0" eb="2">
      <t>ニュウドウ</t>
    </rPh>
    <rPh sb="2" eb="3">
      <t>サキ</t>
    </rPh>
    <rPh sb="3" eb="5">
      <t>トウダイ</t>
    </rPh>
    <phoneticPr fontId="0"/>
  </si>
  <si>
    <r>
      <rPr>
        <sz val="11"/>
        <color theme="1"/>
        <rFont val="ＭＳ Ｐゴシック"/>
        <family val="3"/>
        <charset val="128"/>
      </rPr>
      <t>男鹿梨まつり</t>
    </r>
    <rPh sb="0" eb="2">
      <t>オガ</t>
    </rPh>
    <rPh sb="2" eb="3">
      <t>ナシ</t>
    </rPh>
    <phoneticPr fontId="1"/>
  </si>
  <si>
    <r>
      <rPr>
        <sz val="11"/>
        <color theme="1"/>
        <rFont val="ＭＳ Ｐゴシック"/>
        <family val="3"/>
        <charset val="128"/>
      </rPr>
      <t>男鹿駅前賑わい祭り（仮称）</t>
    </r>
    <rPh sb="0" eb="2">
      <t>オガ</t>
    </rPh>
    <rPh sb="2" eb="4">
      <t>エキマエ</t>
    </rPh>
    <rPh sb="4" eb="5">
      <t>ニギ</t>
    </rPh>
    <rPh sb="7" eb="8">
      <t>マツ</t>
    </rPh>
    <rPh sb="10" eb="12">
      <t>カショウ</t>
    </rPh>
    <phoneticPr fontId="1"/>
  </si>
  <si>
    <r>
      <rPr>
        <sz val="11"/>
        <color theme="1"/>
        <rFont val="ＭＳ Ｐゴシック"/>
        <family val="3"/>
        <charset val="128"/>
      </rPr>
      <t>寒風山まつり</t>
    </r>
    <rPh sb="0" eb="2">
      <t>カンプウ</t>
    </rPh>
    <rPh sb="2" eb="3">
      <t>ザン</t>
    </rPh>
    <phoneticPr fontId="1"/>
  </si>
  <si>
    <r>
      <rPr>
        <sz val="11"/>
        <color theme="1"/>
        <rFont val="ＭＳ Ｐゴシック"/>
        <family val="2"/>
        <charset val="128"/>
      </rPr>
      <t>定住促進センター「国花苑」</t>
    </r>
    <rPh sb="0" eb="2">
      <t>テイジュウ</t>
    </rPh>
    <rPh sb="2" eb="4">
      <t>ソクシン</t>
    </rPh>
    <rPh sb="9" eb="11">
      <t>コッカ</t>
    </rPh>
    <rPh sb="11" eb="12">
      <t>エン</t>
    </rPh>
    <phoneticPr fontId="14"/>
  </si>
  <si>
    <r>
      <rPr>
        <sz val="11"/>
        <color theme="1"/>
        <rFont val="ＭＳ Ｐゴシック"/>
        <family val="2"/>
        <charset val="128"/>
      </rPr>
      <t>日本国花苑ふれあいプラザ</t>
    </r>
    <rPh sb="0" eb="2">
      <t>ニホン</t>
    </rPh>
    <rPh sb="2" eb="5">
      <t>コッカエン</t>
    </rPh>
    <phoneticPr fontId="14"/>
  </si>
  <si>
    <r>
      <rPr>
        <sz val="11"/>
        <color theme="1"/>
        <rFont val="ＭＳ Ｐゴシック"/>
        <family val="2"/>
        <charset val="128"/>
      </rPr>
      <t>道の駅岩城</t>
    </r>
    <rPh sb="0" eb="1">
      <t>ミチ</t>
    </rPh>
    <rPh sb="2" eb="3">
      <t>エキ</t>
    </rPh>
    <rPh sb="3" eb="5">
      <t>イワキ</t>
    </rPh>
    <phoneticPr fontId="1"/>
  </si>
  <si>
    <r>
      <rPr>
        <sz val="11"/>
        <color theme="1"/>
        <rFont val="ＭＳ Ｐゴシック"/>
        <family val="2"/>
        <charset val="128"/>
      </rPr>
      <t>本荘公園</t>
    </r>
    <rPh sb="0" eb="2">
      <t>ホンジョウ</t>
    </rPh>
    <rPh sb="2" eb="4">
      <t>コウエン</t>
    </rPh>
    <phoneticPr fontId="1"/>
  </si>
  <si>
    <r>
      <rPr>
        <sz val="11"/>
        <color theme="1"/>
        <rFont val="ＭＳ Ｐゴシック"/>
        <family val="2"/>
        <charset val="128"/>
      </rPr>
      <t>由利高原オートキャンプ場</t>
    </r>
    <rPh sb="0" eb="2">
      <t>ユリ</t>
    </rPh>
    <rPh sb="2" eb="4">
      <t>コウゲン</t>
    </rPh>
    <rPh sb="11" eb="12">
      <t>ジョウ</t>
    </rPh>
    <phoneticPr fontId="1"/>
  </si>
  <si>
    <r>
      <rPr>
        <sz val="11"/>
        <color theme="1"/>
        <rFont val="ＭＳ Ｐゴシック"/>
        <family val="3"/>
        <charset val="128"/>
      </rPr>
      <t>本荘八幡神社祭典・大名行列</t>
    </r>
    <rPh sb="0" eb="2">
      <t>ホンジョウ</t>
    </rPh>
    <rPh sb="2" eb="4">
      <t>ハチマン</t>
    </rPh>
    <rPh sb="4" eb="6">
      <t>ジンジャ</t>
    </rPh>
    <rPh sb="6" eb="8">
      <t>サイテン</t>
    </rPh>
    <rPh sb="9" eb="11">
      <t>ダイミョウ</t>
    </rPh>
    <rPh sb="11" eb="13">
      <t>ギョウレツ</t>
    </rPh>
    <phoneticPr fontId="1"/>
  </si>
  <si>
    <r>
      <rPr>
        <sz val="11"/>
        <color theme="1"/>
        <rFont val="ＭＳ Ｐゴシック"/>
        <family val="3"/>
        <charset val="128"/>
      </rPr>
      <t>鳥海高原南由利原コスモスまつり</t>
    </r>
    <rPh sb="0" eb="2">
      <t>チョウカイ</t>
    </rPh>
    <rPh sb="2" eb="4">
      <t>コウゲン</t>
    </rPh>
    <rPh sb="4" eb="5">
      <t>ミナミ</t>
    </rPh>
    <rPh sb="5" eb="7">
      <t>ユリ</t>
    </rPh>
    <rPh sb="7" eb="8">
      <t>ハラ</t>
    </rPh>
    <phoneticPr fontId="1"/>
  </si>
  <si>
    <r>
      <rPr>
        <sz val="11"/>
        <color theme="1"/>
        <rFont val="ＭＳ Ｐゴシック"/>
        <family val="3"/>
        <charset val="128"/>
      </rPr>
      <t>第</t>
    </r>
    <r>
      <rPr>
        <sz val="11"/>
        <color theme="1"/>
        <rFont val="Century Gothic"/>
        <family val="2"/>
      </rPr>
      <t>41</t>
    </r>
    <r>
      <rPr>
        <sz val="11"/>
        <color theme="1"/>
        <rFont val="ＭＳ Ｐゴシック"/>
        <family val="3"/>
        <charset val="128"/>
      </rPr>
      <t>回　法体の滝紅葉まつり</t>
    </r>
    <rPh sb="0" eb="1">
      <t>ダイ</t>
    </rPh>
    <rPh sb="3" eb="4">
      <t>カイ</t>
    </rPh>
    <rPh sb="5" eb="7">
      <t>ホッタイ</t>
    </rPh>
    <rPh sb="8" eb="9">
      <t>タキ</t>
    </rPh>
    <rPh sb="9" eb="11">
      <t>コウヨウ</t>
    </rPh>
    <phoneticPr fontId="1"/>
  </si>
  <si>
    <r>
      <rPr>
        <sz val="11"/>
        <color theme="1"/>
        <rFont val="ＭＳ Ｐゴシック"/>
        <family val="3"/>
        <charset val="128"/>
      </rPr>
      <t>秋田大内元祖とろろめし大食い大会</t>
    </r>
    <rPh sb="0" eb="2">
      <t>アキタ</t>
    </rPh>
    <rPh sb="2" eb="4">
      <t>オオウチ</t>
    </rPh>
    <rPh sb="4" eb="6">
      <t>ガンソ</t>
    </rPh>
    <rPh sb="11" eb="13">
      <t>オオグ</t>
    </rPh>
    <rPh sb="14" eb="16">
      <t>タイカイ</t>
    </rPh>
    <phoneticPr fontId="1"/>
  </si>
  <si>
    <r>
      <rPr>
        <sz val="11"/>
        <color theme="1"/>
        <rFont val="ＭＳ Ｐゴシック"/>
        <family val="3"/>
        <charset val="128"/>
      </rPr>
      <t>矢島八朔まつり</t>
    </r>
    <rPh sb="0" eb="2">
      <t>ヤシマ</t>
    </rPh>
    <rPh sb="2" eb="4">
      <t>ハッサク</t>
    </rPh>
    <phoneticPr fontId="1"/>
  </si>
  <si>
    <r>
      <rPr>
        <sz val="11"/>
        <color theme="1"/>
        <rFont val="ＭＳ Ｐゴシック"/>
        <family val="2"/>
        <charset val="128"/>
      </rPr>
      <t>鳥海鉾立ビジターセンター</t>
    </r>
    <rPh sb="0" eb="2">
      <t>チョウカイ</t>
    </rPh>
    <rPh sb="2" eb="4">
      <t>ホコタテ</t>
    </rPh>
    <phoneticPr fontId="1"/>
  </si>
  <si>
    <r>
      <rPr>
        <sz val="11"/>
        <color theme="1"/>
        <rFont val="ＭＳ Ｐゴシック"/>
        <family val="3"/>
        <charset val="128"/>
      </rPr>
      <t>第</t>
    </r>
    <r>
      <rPr>
        <sz val="11"/>
        <color theme="1"/>
        <rFont val="Century Gothic"/>
        <family val="2"/>
      </rPr>
      <t>9</t>
    </r>
    <r>
      <rPr>
        <sz val="11"/>
        <color theme="1"/>
        <rFont val="ＭＳ Ｐゴシック"/>
        <family val="3"/>
        <charset val="128"/>
      </rPr>
      <t>回鳥海山伝承芸能祭</t>
    </r>
    <rPh sb="0" eb="1">
      <t>ダイ</t>
    </rPh>
    <rPh sb="2" eb="3">
      <t>カイ</t>
    </rPh>
    <rPh sb="3" eb="6">
      <t>チョウカイサン</t>
    </rPh>
    <rPh sb="6" eb="8">
      <t>デンショウ</t>
    </rPh>
    <rPh sb="8" eb="10">
      <t>ゲイノウ</t>
    </rPh>
    <rPh sb="10" eb="11">
      <t>サイ</t>
    </rPh>
    <phoneticPr fontId="1"/>
  </si>
  <si>
    <r>
      <rPr>
        <sz val="11"/>
        <color theme="1"/>
        <rFont val="ＭＳ Ｐゴシック"/>
        <family val="3"/>
        <charset val="128"/>
      </rPr>
      <t>大曲エキまつり</t>
    </r>
    <rPh sb="0" eb="2">
      <t>オオマガリ</t>
    </rPh>
    <phoneticPr fontId="1"/>
  </si>
  <si>
    <r>
      <rPr>
        <sz val="11"/>
        <color theme="1"/>
        <rFont val="ＭＳ Ｐゴシック"/>
        <family val="3"/>
        <charset val="128"/>
      </rPr>
      <t>大曲の花火</t>
    </r>
    <r>
      <rPr>
        <sz val="11"/>
        <color theme="1"/>
        <rFont val="Century Gothic"/>
        <family val="2"/>
      </rPr>
      <t>-</t>
    </r>
    <r>
      <rPr>
        <sz val="11"/>
        <color theme="1"/>
        <rFont val="ＭＳ Ｐゴシック"/>
        <family val="3"/>
        <charset val="128"/>
      </rPr>
      <t>秋の章</t>
    </r>
    <r>
      <rPr>
        <sz val="11"/>
        <color theme="1"/>
        <rFont val="Century Gothic"/>
        <family val="2"/>
      </rPr>
      <t>-</t>
    </r>
    <rPh sb="0" eb="2">
      <t>オオマガリ</t>
    </rPh>
    <rPh sb="3" eb="5">
      <t>ハナビ</t>
    </rPh>
    <rPh sb="6" eb="7">
      <t>アキ</t>
    </rPh>
    <rPh sb="8" eb="9">
      <t>ショウ</t>
    </rPh>
    <phoneticPr fontId="1"/>
  </si>
  <si>
    <r>
      <rPr>
        <sz val="11"/>
        <color theme="1"/>
        <rFont val="ＭＳ Ｐゴシック"/>
        <family val="2"/>
        <charset val="128"/>
      </rPr>
      <t>田沢湖オートキャンプ場</t>
    </r>
    <rPh sb="0" eb="3">
      <t>タザワコ</t>
    </rPh>
    <rPh sb="10" eb="11">
      <t>ジョウ</t>
    </rPh>
    <phoneticPr fontId="1"/>
  </si>
  <si>
    <r>
      <rPr>
        <sz val="11"/>
        <color theme="1"/>
        <rFont val="ＭＳ Ｐゴシック"/>
        <family val="2"/>
        <charset val="128"/>
      </rPr>
      <t>わらび座</t>
    </r>
    <r>
      <rPr>
        <sz val="11"/>
        <color theme="1"/>
        <rFont val="Century Gothic"/>
        <family val="2"/>
      </rPr>
      <t>(</t>
    </r>
    <r>
      <rPr>
        <sz val="11"/>
        <color theme="1"/>
        <rFont val="ＭＳ Ｐゴシック"/>
        <family val="2"/>
        <charset val="128"/>
      </rPr>
      <t>芸術村ミュージカル</t>
    </r>
    <r>
      <rPr>
        <sz val="11"/>
        <color theme="1"/>
        <rFont val="Century Gothic"/>
        <family val="2"/>
      </rPr>
      <t>)</t>
    </r>
    <rPh sb="3" eb="4">
      <t>ザ</t>
    </rPh>
    <phoneticPr fontId="1"/>
  </si>
  <si>
    <r>
      <rPr>
        <sz val="11"/>
        <color theme="1"/>
        <rFont val="ＭＳ Ｐゴシック"/>
        <family val="3"/>
        <charset val="128"/>
      </rPr>
      <t>抱返り紅葉祭</t>
    </r>
    <rPh sb="0" eb="1">
      <t>ダ</t>
    </rPh>
    <rPh sb="1" eb="2">
      <t>ガエ</t>
    </rPh>
    <rPh sb="3" eb="5">
      <t>コウヨウ</t>
    </rPh>
    <rPh sb="5" eb="6">
      <t>サイ</t>
    </rPh>
    <phoneticPr fontId="1"/>
  </si>
  <si>
    <r>
      <rPr>
        <sz val="11"/>
        <color theme="1"/>
        <rFont val="ＭＳ Ｐゴシック"/>
        <family val="3"/>
        <charset val="128"/>
      </rPr>
      <t>新秋田の行事</t>
    </r>
    <r>
      <rPr>
        <sz val="11"/>
        <color theme="1"/>
        <rFont val="Century Gothic"/>
        <family val="2"/>
      </rPr>
      <t>2018in</t>
    </r>
    <r>
      <rPr>
        <sz val="11"/>
        <color theme="1"/>
        <rFont val="ＭＳ Ｐゴシック"/>
        <family val="3"/>
        <charset val="128"/>
      </rPr>
      <t>仙北市</t>
    </r>
    <rPh sb="0" eb="1">
      <t>シン</t>
    </rPh>
    <rPh sb="1" eb="3">
      <t>アキタ</t>
    </rPh>
    <rPh sb="4" eb="6">
      <t>ギョウジ</t>
    </rPh>
    <rPh sb="12" eb="14">
      <t>センボク</t>
    </rPh>
    <rPh sb="14" eb="15">
      <t>シ</t>
    </rPh>
    <phoneticPr fontId="1"/>
  </si>
  <si>
    <r>
      <rPr>
        <sz val="11"/>
        <color theme="1"/>
        <rFont val="ＭＳ Ｐゴシック"/>
        <family val="3"/>
        <charset val="128"/>
      </rPr>
      <t>秋彩こみち</t>
    </r>
    <r>
      <rPr>
        <sz val="11"/>
        <color theme="1"/>
        <rFont val="Century Gothic"/>
        <family val="2"/>
      </rPr>
      <t>in</t>
    </r>
    <r>
      <rPr>
        <sz val="11"/>
        <color theme="1"/>
        <rFont val="ＭＳ Ｐゴシック"/>
        <family val="3"/>
        <charset val="128"/>
      </rPr>
      <t>かくのだて</t>
    </r>
    <rPh sb="0" eb="1">
      <t>アキ</t>
    </rPh>
    <rPh sb="1" eb="2">
      <t>アヤ</t>
    </rPh>
    <phoneticPr fontId="1"/>
  </si>
  <si>
    <r>
      <rPr>
        <sz val="11"/>
        <color theme="1"/>
        <rFont val="ＭＳ Ｐゴシック"/>
        <family val="3"/>
        <charset val="128"/>
      </rPr>
      <t>角館武家屋敷通りの紅葉とライトアップ</t>
    </r>
    <rPh sb="0" eb="2">
      <t>カクダテ</t>
    </rPh>
    <rPh sb="2" eb="4">
      <t>ブケ</t>
    </rPh>
    <rPh sb="4" eb="6">
      <t>ヤシキ</t>
    </rPh>
    <rPh sb="6" eb="7">
      <t>ドオ</t>
    </rPh>
    <rPh sb="9" eb="11">
      <t>コウヨウ</t>
    </rPh>
    <phoneticPr fontId="1"/>
  </si>
  <si>
    <r>
      <rPr>
        <sz val="11"/>
        <color theme="1"/>
        <rFont val="ＭＳ Ｐゴシック"/>
        <family val="3"/>
        <charset val="128"/>
      </rPr>
      <t>角館祭りのやま行事</t>
    </r>
    <rPh sb="0" eb="2">
      <t>カクダテ</t>
    </rPh>
    <rPh sb="2" eb="3">
      <t>マツ</t>
    </rPh>
    <rPh sb="7" eb="9">
      <t>ギョウジ</t>
    </rPh>
    <phoneticPr fontId="1"/>
  </si>
  <si>
    <r>
      <rPr>
        <sz val="11"/>
        <color theme="1"/>
        <rFont val="ＭＳ Ｐゴシック"/>
        <family val="3"/>
        <charset val="128"/>
      </rPr>
      <t>秋の収穫祭</t>
    </r>
    <rPh sb="0" eb="1">
      <t>アキ</t>
    </rPh>
    <rPh sb="2" eb="5">
      <t>シュウカクサイ</t>
    </rPh>
    <phoneticPr fontId="1"/>
  </si>
  <si>
    <r>
      <rPr>
        <sz val="11"/>
        <color theme="1"/>
        <rFont val="ＭＳ Ｐゴシック"/>
        <family val="3"/>
        <charset val="128"/>
      </rPr>
      <t>周年祭</t>
    </r>
    <rPh sb="0" eb="2">
      <t>シュウネン</t>
    </rPh>
    <rPh sb="2" eb="3">
      <t>サイ</t>
    </rPh>
    <phoneticPr fontId="1"/>
  </si>
  <si>
    <r>
      <rPr>
        <sz val="11"/>
        <color theme="1"/>
        <rFont val="ＭＳ Ｐゴシック"/>
        <family val="2"/>
        <charset val="128"/>
      </rPr>
      <t>横手公園</t>
    </r>
    <rPh sb="0" eb="2">
      <t>ヨコテ</t>
    </rPh>
    <rPh sb="2" eb="4">
      <t>コウエン</t>
    </rPh>
    <phoneticPr fontId="1"/>
  </si>
  <si>
    <r>
      <rPr>
        <sz val="11"/>
        <color theme="1"/>
        <rFont val="ＭＳ Ｐゴシック"/>
        <family val="2"/>
        <charset val="128"/>
      </rPr>
      <t>横手公園展望台</t>
    </r>
    <rPh sb="0" eb="2">
      <t>ヨコテ</t>
    </rPh>
    <rPh sb="2" eb="4">
      <t>コウエン</t>
    </rPh>
    <phoneticPr fontId="2"/>
  </si>
  <si>
    <r>
      <rPr>
        <sz val="11"/>
        <color theme="1"/>
        <rFont val="ＭＳ Ｐゴシック"/>
        <family val="2"/>
        <charset val="128"/>
      </rPr>
      <t>真人公園</t>
    </r>
    <rPh sb="0" eb="2">
      <t>マヒト</t>
    </rPh>
    <rPh sb="2" eb="4">
      <t>コウエン</t>
    </rPh>
    <phoneticPr fontId="1"/>
  </si>
  <si>
    <r>
      <rPr>
        <sz val="11"/>
        <color theme="1"/>
        <rFont val="ＭＳ Ｐゴシック"/>
        <family val="2"/>
        <charset val="128"/>
      </rPr>
      <t>大森リゾート村</t>
    </r>
    <rPh sb="0" eb="2">
      <t>オオモリ</t>
    </rPh>
    <rPh sb="6" eb="7">
      <t>ムラ</t>
    </rPh>
    <phoneticPr fontId="1"/>
  </si>
  <si>
    <r>
      <rPr>
        <sz val="11"/>
        <color theme="1"/>
        <rFont val="ＭＳ Ｐゴシック"/>
        <family val="3"/>
        <charset val="128"/>
      </rPr>
      <t>仁井田番楽</t>
    </r>
    <rPh sb="0" eb="3">
      <t>ニイダ</t>
    </rPh>
    <rPh sb="3" eb="4">
      <t>バン</t>
    </rPh>
    <rPh sb="4" eb="5">
      <t>ガク</t>
    </rPh>
    <phoneticPr fontId="1"/>
  </si>
  <si>
    <r>
      <rPr>
        <sz val="11"/>
        <color theme="1"/>
        <rFont val="ＭＳ Ｐゴシック"/>
        <family val="3"/>
        <charset val="128"/>
      </rPr>
      <t>いものこまつり</t>
    </r>
    <r>
      <rPr>
        <sz val="11"/>
        <color theme="1"/>
        <rFont val="Century Gothic"/>
        <family val="2"/>
      </rPr>
      <t>in</t>
    </r>
    <r>
      <rPr>
        <sz val="11"/>
        <color theme="1"/>
        <rFont val="ＭＳ Ｐゴシック"/>
        <family val="3"/>
        <charset val="128"/>
      </rPr>
      <t>鶴ヶ池（花火大会）</t>
    </r>
    <rPh sb="9" eb="10">
      <t>ツル</t>
    </rPh>
    <rPh sb="11" eb="12">
      <t>イケ</t>
    </rPh>
    <rPh sb="13" eb="15">
      <t>ハナビ</t>
    </rPh>
    <rPh sb="15" eb="17">
      <t>タイカイ</t>
    </rPh>
    <phoneticPr fontId="1"/>
  </si>
  <si>
    <r>
      <rPr>
        <sz val="11"/>
        <color theme="1"/>
        <rFont val="ＭＳ Ｐゴシック"/>
        <family val="3"/>
        <charset val="128"/>
      </rPr>
      <t>浅舞八幡神社祭典</t>
    </r>
    <rPh sb="0" eb="1">
      <t>アサ</t>
    </rPh>
    <rPh sb="1" eb="2">
      <t>マイ</t>
    </rPh>
    <rPh sb="2" eb="4">
      <t>ハチマン</t>
    </rPh>
    <rPh sb="4" eb="6">
      <t>ジンジャ</t>
    </rPh>
    <rPh sb="6" eb="8">
      <t>サイテン</t>
    </rPh>
    <phoneticPr fontId="1"/>
  </si>
  <si>
    <r>
      <rPr>
        <sz val="11"/>
        <color theme="1"/>
        <rFont val="ＭＳ Ｐゴシック"/>
        <family val="3"/>
        <charset val="128"/>
      </rPr>
      <t>第</t>
    </r>
    <r>
      <rPr>
        <sz val="11"/>
        <color theme="1"/>
        <rFont val="Century Gothic"/>
        <family val="2"/>
      </rPr>
      <t>95</t>
    </r>
    <r>
      <rPr>
        <sz val="11"/>
        <color theme="1"/>
        <rFont val="ＭＳ Ｐゴシック"/>
        <family val="3"/>
        <charset val="128"/>
      </rPr>
      <t>回増田の花火</t>
    </r>
    <rPh sb="0" eb="1">
      <t>ダイ</t>
    </rPh>
    <rPh sb="3" eb="4">
      <t>カイ</t>
    </rPh>
    <rPh sb="4" eb="6">
      <t>マスダ</t>
    </rPh>
    <rPh sb="7" eb="9">
      <t>ハナビ</t>
    </rPh>
    <phoneticPr fontId="1"/>
  </si>
  <si>
    <r>
      <rPr>
        <sz val="11"/>
        <color theme="1"/>
        <rFont val="ＭＳ Ｐゴシック"/>
        <family val="3"/>
        <charset val="128"/>
      </rPr>
      <t>第</t>
    </r>
    <r>
      <rPr>
        <sz val="11"/>
        <color theme="1"/>
        <rFont val="Century Gothic"/>
        <family val="2"/>
      </rPr>
      <t>50</t>
    </r>
    <r>
      <rPr>
        <sz val="11"/>
        <color theme="1"/>
        <rFont val="ＭＳ Ｐゴシック"/>
        <family val="3"/>
        <charset val="128"/>
      </rPr>
      <t>回よこて菊まつり</t>
    </r>
    <rPh sb="0" eb="1">
      <t>ダイ</t>
    </rPh>
    <rPh sb="3" eb="4">
      <t>カイ</t>
    </rPh>
    <rPh sb="7" eb="8">
      <t>キク</t>
    </rPh>
    <phoneticPr fontId="1"/>
  </si>
  <si>
    <r>
      <rPr>
        <sz val="11"/>
        <color theme="1"/>
        <rFont val="ＭＳ Ｐゴシック"/>
        <family val="3"/>
        <charset val="128"/>
      </rPr>
      <t>笑顔の菊まつり</t>
    </r>
    <rPh sb="0" eb="2">
      <t>エガオ</t>
    </rPh>
    <rPh sb="3" eb="4">
      <t>キク</t>
    </rPh>
    <phoneticPr fontId="1"/>
  </si>
  <si>
    <r>
      <rPr>
        <sz val="11"/>
        <color theme="1"/>
        <rFont val="ＭＳ Ｐゴシック"/>
        <family val="3"/>
        <charset val="128"/>
      </rPr>
      <t>平鹿りんご味覚まつり</t>
    </r>
    <rPh sb="0" eb="2">
      <t>ヒラカ</t>
    </rPh>
    <rPh sb="5" eb="7">
      <t>ミカク</t>
    </rPh>
    <phoneticPr fontId="1"/>
  </si>
  <si>
    <r>
      <rPr>
        <sz val="11"/>
        <color theme="1"/>
        <rFont val="ＭＳ Ｐゴシック"/>
        <family val="3"/>
        <charset val="128"/>
      </rPr>
      <t>全国まるごとうどんエキスポ</t>
    </r>
    <rPh sb="0" eb="2">
      <t>ゼンコク</t>
    </rPh>
    <phoneticPr fontId="1"/>
  </si>
  <si>
    <r>
      <rPr>
        <sz val="11"/>
        <color theme="1"/>
        <rFont val="ＭＳ Ｐゴシック"/>
        <family val="3"/>
        <charset val="128"/>
      </rPr>
      <t>稲庭城まつり</t>
    </r>
    <rPh sb="0" eb="2">
      <t>イナニワ</t>
    </rPh>
    <rPh sb="2" eb="3">
      <t>シロ</t>
    </rPh>
    <phoneticPr fontId="1"/>
  </si>
  <si>
    <r>
      <rPr>
        <sz val="11"/>
        <color theme="1"/>
        <rFont val="ＭＳ Ｐゴシック"/>
        <family val="3"/>
        <charset val="128"/>
      </rPr>
      <t>湯沢駅まつり</t>
    </r>
    <rPh sb="0" eb="2">
      <t>ユザワ</t>
    </rPh>
    <rPh sb="2" eb="3">
      <t>エキ</t>
    </rPh>
    <phoneticPr fontId="1"/>
  </si>
  <si>
    <r>
      <rPr>
        <sz val="11"/>
        <color theme="1"/>
        <rFont val="ＭＳ Ｐゴシック"/>
        <family val="3"/>
        <charset val="128"/>
      </rPr>
      <t>いしのまき「海の市」</t>
    </r>
    <rPh sb="6" eb="7">
      <t>ウミ</t>
    </rPh>
    <rPh sb="8" eb="9">
      <t>イチ</t>
    </rPh>
    <phoneticPr fontId="1"/>
  </si>
  <si>
    <r>
      <rPr>
        <sz val="11"/>
        <color theme="1"/>
        <rFont val="ＭＳ Ｐゴシック"/>
        <family val="3"/>
        <charset val="128"/>
      </rPr>
      <t>愛宕神社祭典　大名行列</t>
    </r>
    <rPh sb="0" eb="2">
      <t>アタゴ</t>
    </rPh>
    <rPh sb="2" eb="4">
      <t>ジンジャ</t>
    </rPh>
    <rPh sb="4" eb="6">
      <t>サイテン</t>
    </rPh>
    <rPh sb="7" eb="9">
      <t>ダイミョウ</t>
    </rPh>
    <rPh sb="9" eb="11">
      <t>ギョウレツ</t>
    </rPh>
    <phoneticPr fontId="1"/>
  </si>
  <si>
    <r>
      <rPr>
        <sz val="11"/>
        <color theme="1"/>
        <rFont val="ＭＳ Ｐゴシック"/>
        <family val="3"/>
        <charset val="128"/>
      </rPr>
      <t>西馬音内そばまつり</t>
    </r>
    <rPh sb="0" eb="4">
      <t>ニシモナイ</t>
    </rPh>
    <phoneticPr fontId="1"/>
  </si>
  <si>
    <r>
      <rPr>
        <sz val="11"/>
        <color theme="1"/>
        <rFont val="ＭＳ Ｐゴシック"/>
        <family val="3"/>
        <charset val="128"/>
      </rPr>
      <t>うご牛まつり</t>
    </r>
    <rPh sb="2" eb="3">
      <t>ウシ</t>
    </rPh>
    <phoneticPr fontId="1"/>
  </si>
  <si>
    <r>
      <rPr>
        <sz val="11"/>
        <color theme="1"/>
        <rFont val="ＭＳ Ｐゴシック"/>
        <family val="2"/>
        <charset val="128"/>
      </rPr>
      <t>（</t>
    </r>
    <r>
      <rPr>
        <sz val="11"/>
        <color theme="1"/>
        <rFont val="Century Gothic"/>
        <family val="2"/>
      </rPr>
      <t>1</t>
    </r>
    <r>
      <rPr>
        <sz val="11"/>
        <color theme="1"/>
        <rFont val="ＭＳ Ｐゴシック"/>
        <family val="2"/>
        <charset val="128"/>
      </rPr>
      <t>）下記の観光地・イベントにおける平成</t>
    </r>
    <r>
      <rPr>
        <sz val="11"/>
        <color theme="1"/>
        <rFont val="Century Gothic"/>
        <family val="2"/>
      </rPr>
      <t>30</t>
    </r>
    <r>
      <rPr>
        <sz val="11"/>
        <color theme="1"/>
        <rFont val="ＭＳ Ｐゴシック"/>
        <family val="2"/>
        <charset val="128"/>
      </rPr>
      <t>年及び平成</t>
    </r>
    <r>
      <rPr>
        <sz val="11"/>
        <color theme="1"/>
        <rFont val="Century Gothic"/>
        <family val="2"/>
      </rPr>
      <t>29</t>
    </r>
    <r>
      <rPr>
        <sz val="11"/>
        <color theme="1"/>
        <rFont val="ＭＳ Ｐゴシック"/>
        <family val="2"/>
        <charset val="128"/>
      </rPr>
      <t>年の</t>
    </r>
    <r>
      <rPr>
        <sz val="11"/>
        <color theme="1"/>
        <rFont val="Century Gothic"/>
        <family val="2"/>
      </rPr>
      <t>9</t>
    </r>
    <r>
      <rPr>
        <sz val="11"/>
        <color theme="1"/>
        <rFont val="ＭＳ Ｐゴシック"/>
        <family val="2"/>
        <charset val="128"/>
      </rPr>
      <t>月～</t>
    </r>
    <r>
      <rPr>
        <sz val="11"/>
        <color theme="1"/>
        <rFont val="Century Gothic"/>
        <family val="2"/>
      </rPr>
      <t>11</t>
    </r>
    <r>
      <rPr>
        <sz val="11"/>
        <color theme="1"/>
        <rFont val="ＭＳ Ｐゴシック"/>
        <family val="2"/>
        <charset val="128"/>
      </rPr>
      <t>月の観光入り込み客数について、それぞれご記入ください。</t>
    </r>
    <rPh sb="3" eb="5">
      <t>カキ</t>
    </rPh>
    <rPh sb="6" eb="9">
      <t>カンコウチ</t>
    </rPh>
    <rPh sb="18" eb="20">
      <t>ヘイセイ</t>
    </rPh>
    <rPh sb="22" eb="23">
      <t>ネン</t>
    </rPh>
    <rPh sb="23" eb="24">
      <t>オヨ</t>
    </rPh>
    <rPh sb="25" eb="27">
      <t>ヘイセイ</t>
    </rPh>
    <rPh sb="29" eb="30">
      <t>ネン</t>
    </rPh>
    <rPh sb="32" eb="33">
      <t>ガツ</t>
    </rPh>
    <rPh sb="36" eb="37">
      <t>ガツ</t>
    </rPh>
    <rPh sb="38" eb="40">
      <t>カンコウ</t>
    </rPh>
    <rPh sb="40" eb="41">
      <t>イ</t>
    </rPh>
    <rPh sb="42" eb="43">
      <t>コ</t>
    </rPh>
    <rPh sb="44" eb="46">
      <t>キャクスウ</t>
    </rPh>
    <rPh sb="56" eb="58">
      <t>キニュウ</t>
    </rPh>
    <phoneticPr fontId="1"/>
  </si>
  <si>
    <t>前年比</t>
    <rPh sb="0" eb="3">
      <t>ゼンネンヒ</t>
    </rPh>
    <phoneticPr fontId="1"/>
  </si>
  <si>
    <t>前年対比</t>
    <rPh sb="0" eb="2">
      <t>ゼンネン</t>
    </rPh>
    <rPh sb="2" eb="4">
      <t>タイヒ</t>
    </rPh>
    <phoneticPr fontId="1"/>
  </si>
  <si>
    <t>増　減</t>
    <rPh sb="0" eb="1">
      <t>ゾウ</t>
    </rPh>
    <rPh sb="2" eb="3">
      <t>ゲン</t>
    </rPh>
    <phoneticPr fontId="1"/>
  </si>
  <si>
    <t>合　　　計</t>
    <rPh sb="0" eb="1">
      <t>ア</t>
    </rPh>
    <rPh sb="4" eb="5">
      <t>ケイ</t>
    </rPh>
    <phoneticPr fontId="1"/>
  </si>
  <si>
    <t>小計</t>
    <rPh sb="0" eb="2">
      <t>ショウケイ</t>
    </rPh>
    <phoneticPr fontId="1"/>
  </si>
  <si>
    <r>
      <rPr>
        <sz val="11"/>
        <color theme="1"/>
        <rFont val="ＭＳ Ｐゴシック"/>
        <family val="2"/>
        <charset val="128"/>
      </rPr>
      <t>○</t>
    </r>
    <phoneticPr fontId="1"/>
  </si>
  <si>
    <r>
      <rPr>
        <sz val="11"/>
        <color theme="1"/>
        <rFont val="ＭＳ Ｐゴシック"/>
        <family val="2"/>
        <charset val="128"/>
      </rPr>
      <t>○</t>
    </r>
    <phoneticPr fontId="1"/>
  </si>
  <si>
    <r>
      <rPr>
        <sz val="11"/>
        <color theme="1"/>
        <rFont val="ＭＳ Ｐゴシック"/>
        <family val="2"/>
        <charset val="128"/>
      </rPr>
      <t>はまなす</t>
    </r>
    <phoneticPr fontId="1"/>
  </si>
  <si>
    <r>
      <rPr>
        <sz val="11"/>
        <color theme="1"/>
        <rFont val="ＭＳ Ｐゴシック"/>
        <family val="3"/>
        <charset val="128"/>
      </rPr>
      <t>はまなすフェア</t>
    </r>
    <phoneticPr fontId="1"/>
  </si>
  <si>
    <r>
      <rPr>
        <sz val="11"/>
        <color theme="1"/>
        <rFont val="ＭＳ Ｐゴシック"/>
        <family val="2"/>
        <charset val="128"/>
      </rPr>
      <t>サイクリングターミナルやまゆり</t>
    </r>
    <phoneticPr fontId="1"/>
  </si>
  <si>
    <r>
      <rPr>
        <sz val="11"/>
        <color theme="1"/>
        <rFont val="ＭＳ Ｐゴシック"/>
        <family val="2"/>
        <charset val="128"/>
      </rPr>
      <t>レストランやしお</t>
    </r>
    <phoneticPr fontId="1"/>
  </si>
  <si>
    <r>
      <rPr>
        <sz val="11"/>
        <color theme="1"/>
        <rFont val="ＭＳ Ｐゴシック"/>
        <family val="2"/>
        <charset val="128"/>
      </rPr>
      <t>ボートプラザ・アクアパル</t>
    </r>
    <phoneticPr fontId="1"/>
  </si>
  <si>
    <r>
      <rPr>
        <sz val="11"/>
        <color theme="1"/>
        <rFont val="ＭＳ Ｐゴシック"/>
        <family val="2"/>
        <charset val="128"/>
      </rPr>
      <t>ハーブワールド</t>
    </r>
    <r>
      <rPr>
        <sz val="11"/>
        <color theme="1"/>
        <rFont val="Century Gothic"/>
        <family val="2"/>
      </rPr>
      <t>AKITA</t>
    </r>
    <phoneticPr fontId="1"/>
  </si>
  <si>
    <r>
      <rPr>
        <sz val="11"/>
        <color theme="1"/>
        <rFont val="ＭＳ Ｐゴシック"/>
        <family val="2"/>
        <charset val="128"/>
      </rPr>
      <t>○</t>
    </r>
    <phoneticPr fontId="1"/>
  </si>
  <si>
    <t>Akita Music Festival 2018</t>
    <phoneticPr fontId="1"/>
  </si>
  <si>
    <r>
      <rPr>
        <sz val="11"/>
        <color theme="1"/>
        <rFont val="ＭＳ Ｐゴシック"/>
        <family val="2"/>
        <charset val="128"/>
      </rPr>
      <t>クアドーム　ザ・ブーン</t>
    </r>
    <phoneticPr fontId="1"/>
  </si>
  <si>
    <r>
      <rPr>
        <sz val="11"/>
        <color theme="1"/>
        <rFont val="ＭＳ Ｐゴシック"/>
        <family val="2"/>
        <charset val="128"/>
      </rPr>
      <t>きりたんぽまつり</t>
    </r>
    <phoneticPr fontId="1"/>
  </si>
  <si>
    <r>
      <rPr>
        <sz val="11"/>
        <color theme="1"/>
        <rFont val="ＭＳ Ｐゴシック"/>
        <family val="2"/>
        <charset val="128"/>
      </rPr>
      <t>○</t>
    </r>
    <phoneticPr fontId="1"/>
  </si>
  <si>
    <r>
      <t>11</t>
    </r>
    <r>
      <rPr>
        <sz val="11"/>
        <color theme="1"/>
        <rFont val="ＭＳ Ｐゴシック"/>
        <family val="2"/>
        <charset val="128"/>
      </rPr>
      <t>月</t>
    </r>
    <phoneticPr fontId="1"/>
  </si>
  <si>
    <r>
      <t>10</t>
    </r>
    <r>
      <rPr>
        <sz val="11"/>
        <color theme="1"/>
        <rFont val="ＭＳ Ｐゴシック"/>
        <family val="2"/>
        <charset val="128"/>
      </rPr>
      <t>月</t>
    </r>
    <phoneticPr fontId="1"/>
  </si>
  <si>
    <t>H29</t>
    <phoneticPr fontId="1"/>
  </si>
  <si>
    <t>H30</t>
    <phoneticPr fontId="1"/>
  </si>
  <si>
    <r>
      <rPr>
        <sz val="11"/>
        <color theme="1"/>
        <rFont val="ＭＳ Ｐゴシック"/>
        <family val="2"/>
        <charset val="128"/>
      </rPr>
      <t>エリア</t>
    </r>
    <phoneticPr fontId="1"/>
  </si>
  <si>
    <r>
      <rPr>
        <sz val="11"/>
        <color theme="1"/>
        <rFont val="ＭＳ Ｐゴシック"/>
        <family val="2"/>
        <charset val="128"/>
      </rPr>
      <t>観光地・イベント</t>
    </r>
    <phoneticPr fontId="1"/>
  </si>
  <si>
    <t>No.</t>
    <phoneticPr fontId="1"/>
  </si>
  <si>
    <t>小坂町観光案内人　ガイド申込書</t>
    <rPh sb="0" eb="5">
      <t>コサカマチカンコウ</t>
    </rPh>
    <rPh sb="5" eb="8">
      <t>アンナイニン</t>
    </rPh>
    <rPh sb="12" eb="15">
      <t>モウシコミショ</t>
    </rPh>
    <phoneticPr fontId="1"/>
  </si>
  <si>
    <t>令和　　　年　　　月　　　日</t>
    <rPh sb="0" eb="2">
      <t>レイワ</t>
    </rPh>
    <rPh sb="5" eb="6">
      <t>ネン</t>
    </rPh>
    <rPh sb="9" eb="10">
      <t>ガツ</t>
    </rPh>
    <rPh sb="13" eb="14">
      <t>ニチ</t>
    </rPh>
    <phoneticPr fontId="1"/>
  </si>
  <si>
    <t>小坂町観光案内人を利用したいので、下記の通り申し込みます。</t>
    <rPh sb="0" eb="5">
      <t>コサカマチカンコウ</t>
    </rPh>
    <rPh sb="5" eb="7">
      <t>アンナイ</t>
    </rPh>
    <rPh sb="7" eb="8">
      <t>ニン</t>
    </rPh>
    <rPh sb="9" eb="11">
      <t>リヨウ</t>
    </rPh>
    <rPh sb="17" eb="19">
      <t>カキ</t>
    </rPh>
    <rPh sb="20" eb="21">
      <t>トオ</t>
    </rPh>
    <rPh sb="22" eb="23">
      <t>モウ</t>
    </rPh>
    <rPh sb="24" eb="25">
      <t>コ</t>
    </rPh>
    <phoneticPr fontId="1"/>
  </si>
  <si>
    <t>　小坂町観光案内人協議会</t>
    <rPh sb="1" eb="6">
      <t>コサカマチカンコウ</t>
    </rPh>
    <rPh sb="6" eb="9">
      <t>アンナイニン</t>
    </rPh>
    <rPh sb="9" eb="12">
      <t>キョウギカイ</t>
    </rPh>
    <phoneticPr fontId="1"/>
  </si>
  <si>
    <t>〒　　　－　　　　　</t>
    <phoneticPr fontId="1"/>
  </si>
  <si>
    <t>住　　所</t>
    <rPh sb="0" eb="1">
      <t>ジュウ</t>
    </rPh>
    <rPh sb="3" eb="4">
      <t>ショ</t>
    </rPh>
    <phoneticPr fontId="1"/>
  </si>
  <si>
    <t>電 話 番 号</t>
    <rPh sb="0" eb="1">
      <t>デン</t>
    </rPh>
    <rPh sb="2" eb="3">
      <t>ハナシ</t>
    </rPh>
    <rPh sb="4" eb="5">
      <t>バン</t>
    </rPh>
    <rPh sb="6" eb="7">
      <t>ゴウ</t>
    </rPh>
    <phoneticPr fontId="1"/>
  </si>
  <si>
    <t>Ｆ Ａ Ｘ</t>
    <phoneticPr fontId="1"/>
  </si>
  <si>
    <t>申
込　
者</t>
    <rPh sb="0" eb="1">
      <t>サル</t>
    </rPh>
    <rPh sb="3" eb="4">
      <t>コミ</t>
    </rPh>
    <rPh sb="7" eb="8">
      <t>シャ</t>
    </rPh>
    <phoneticPr fontId="1"/>
  </si>
  <si>
    <t>Ｅ－Ｍａｉｌ</t>
    <phoneticPr fontId="1"/>
  </si>
  <si>
    <t>　　　　　　　　　　　＠</t>
    <phoneticPr fontId="1"/>
  </si>
  <si>
    <t>　　　- 　　-</t>
    <phoneticPr fontId="1"/>
  </si>
  <si>
    <t>代 表 者 名</t>
    <rPh sb="0" eb="1">
      <t>ダイ</t>
    </rPh>
    <rPh sb="2" eb="3">
      <t>オモテ</t>
    </rPh>
    <rPh sb="4" eb="5">
      <t>シャ</t>
    </rPh>
    <rPh sb="6" eb="7">
      <t>メイ</t>
    </rPh>
    <phoneticPr fontId="1"/>
  </si>
  <si>
    <r>
      <t xml:space="preserve">団 体 名
</t>
    </r>
    <r>
      <rPr>
        <sz val="8"/>
        <color theme="1"/>
        <rFont val="ＭＳ 明朝"/>
        <family val="1"/>
        <charset val="128"/>
      </rPr>
      <t>(個人の場合は氏名)</t>
    </r>
    <rPh sb="0" eb="1">
      <t>ダン</t>
    </rPh>
    <rPh sb="2" eb="3">
      <t>カラダ</t>
    </rPh>
    <rPh sb="4" eb="5">
      <t>メイ</t>
    </rPh>
    <rPh sb="7" eb="9">
      <t>コジン</t>
    </rPh>
    <rPh sb="10" eb="12">
      <t>バアイ</t>
    </rPh>
    <rPh sb="13" eb="15">
      <t>シメイ</t>
    </rPh>
    <phoneticPr fontId="1"/>
  </si>
  <si>
    <t>日　　時</t>
    <rPh sb="0" eb="1">
      <t>ニチ</t>
    </rPh>
    <rPh sb="3" eb="4">
      <t>ジ</t>
    </rPh>
    <phoneticPr fontId="1"/>
  </si>
  <si>
    <t>令和　　年　　月　　日（　　）　　：　　～　　：　　まで</t>
    <rPh sb="0" eb="2">
      <t>レイワ</t>
    </rPh>
    <rPh sb="4" eb="5">
      <t>ネン</t>
    </rPh>
    <rPh sb="7" eb="8">
      <t>ガツ</t>
    </rPh>
    <rPh sb="10" eb="11">
      <t>ニチ</t>
    </rPh>
    <phoneticPr fontId="1"/>
  </si>
  <si>
    <t>ガイド場所</t>
    <rPh sb="3" eb="5">
      <t>バショ</t>
    </rPh>
    <phoneticPr fontId="1"/>
  </si>
  <si>
    <t>□十和田湖西湖畔（　　　　～　　　　）</t>
    <rPh sb="1" eb="6">
      <t>トワダコニシ</t>
    </rPh>
    <rPh sb="6" eb="8">
      <t>コハン</t>
    </rPh>
    <phoneticPr fontId="1"/>
  </si>
  <si>
    <t>□その他（具体的に　　　　　　　　　　　　　　　　　）</t>
    <rPh sb="3" eb="4">
      <t>ホカ</t>
    </rPh>
    <rPh sb="5" eb="8">
      <t>グタイテキ</t>
    </rPh>
    <phoneticPr fontId="1"/>
  </si>
  <si>
    <t>その他希望など</t>
    <rPh sb="2" eb="3">
      <t>ホカ</t>
    </rPh>
    <rPh sb="3" eb="5">
      <t>キボウ</t>
    </rPh>
    <phoneticPr fontId="1"/>
  </si>
  <si>
    <t>希
望
内
容</t>
    <rPh sb="0" eb="1">
      <t>マレ</t>
    </rPh>
    <rPh sb="3" eb="4">
      <t>ボウ</t>
    </rPh>
    <rPh sb="6" eb="7">
      <t>ウチ</t>
    </rPh>
    <rPh sb="9" eb="10">
      <t>カタチ</t>
    </rPh>
    <phoneticPr fontId="1"/>
  </si>
  <si>
    <t>※以下は事務局記入欄となりますので記載不要です</t>
    <rPh sb="1" eb="3">
      <t>イカ</t>
    </rPh>
    <rPh sb="4" eb="7">
      <t>ジムキョク</t>
    </rPh>
    <rPh sb="7" eb="10">
      <t>キニュウラン</t>
    </rPh>
    <rPh sb="17" eb="19">
      <t>キサイ</t>
    </rPh>
    <rPh sb="19" eb="21">
      <t>フヨウ</t>
    </rPh>
    <phoneticPr fontId="1"/>
  </si>
  <si>
    <t>〒017-0292　秋田県鹿角郡小坂町小坂字上谷地41-1　小坂町役場観光産業課観光商工班内</t>
    <rPh sb="10" eb="13">
      <t>アキタケン</t>
    </rPh>
    <rPh sb="13" eb="16">
      <t>カヅノグン</t>
    </rPh>
    <rPh sb="16" eb="19">
      <t>コサカマチ</t>
    </rPh>
    <rPh sb="19" eb="21">
      <t>コサカ</t>
    </rPh>
    <rPh sb="21" eb="22">
      <t>アザ</t>
    </rPh>
    <rPh sb="22" eb="23">
      <t>ウエ</t>
    </rPh>
    <rPh sb="23" eb="24">
      <t>タニ</t>
    </rPh>
    <rPh sb="24" eb="25">
      <t>チ</t>
    </rPh>
    <rPh sb="30" eb="33">
      <t>コサカマチ</t>
    </rPh>
    <rPh sb="33" eb="35">
      <t>ヤクバ</t>
    </rPh>
    <rPh sb="35" eb="37">
      <t>カンコウ</t>
    </rPh>
    <rPh sb="37" eb="40">
      <t>サンギョウカ</t>
    </rPh>
    <rPh sb="40" eb="42">
      <t>カンコウ</t>
    </rPh>
    <rPh sb="42" eb="44">
      <t>ショウコウ</t>
    </rPh>
    <rPh sb="44" eb="45">
      <t>ハン</t>
    </rPh>
    <rPh sb="45" eb="46">
      <t>ナイ</t>
    </rPh>
    <phoneticPr fontId="1"/>
  </si>
  <si>
    <t>※申込はFAX、E-Mail、郵送、直接事務局まで提出のいずれかでお願いいたします。申込書をお送り</t>
    <rPh sb="1" eb="3">
      <t>モウシコ</t>
    </rPh>
    <rPh sb="15" eb="17">
      <t>ユウソウ</t>
    </rPh>
    <rPh sb="18" eb="20">
      <t>チョクセツ</t>
    </rPh>
    <rPh sb="20" eb="23">
      <t>ジムキョク</t>
    </rPh>
    <rPh sb="25" eb="27">
      <t>テイシュツ</t>
    </rPh>
    <rPh sb="34" eb="35">
      <t>ネガ</t>
    </rPh>
    <phoneticPr fontId="1"/>
  </si>
  <si>
    <t>備　考</t>
    <rPh sb="0" eb="1">
      <t>ソナエ</t>
    </rPh>
    <rPh sb="2" eb="3">
      <t>コウ</t>
    </rPh>
    <phoneticPr fontId="1"/>
  </si>
  <si>
    <t>受付日</t>
    <rPh sb="0" eb="3">
      <t>ウケツケビ</t>
    </rPh>
    <phoneticPr fontId="1"/>
  </si>
  <si>
    <t>令和　 年　 月　 日</t>
    <rPh sb="0" eb="2">
      <t>レイワ</t>
    </rPh>
    <rPh sb="4" eb="5">
      <t>ネン</t>
    </rPh>
    <rPh sb="7" eb="8">
      <t>ガツ</t>
    </rPh>
    <rPh sb="10" eb="11">
      <t>ニチ</t>
    </rPh>
    <phoneticPr fontId="1"/>
  </si>
  <si>
    <t>担当ガイド</t>
    <rPh sb="0" eb="2">
      <t>タントウ</t>
    </rPh>
    <phoneticPr fontId="1"/>
  </si>
  <si>
    <t>日程確認</t>
    <rPh sb="0" eb="2">
      <t>ニッテイ</t>
    </rPh>
    <rPh sb="2" eb="4">
      <t>カクニン</t>
    </rPh>
    <phoneticPr fontId="1"/>
  </si>
  <si>
    <t>いただいてから10日間回答がない場合は、恐れ入りますが事務局までお問い合わせください。</t>
    <rPh sb="9" eb="11">
      <t>ニチカン</t>
    </rPh>
    <rPh sb="11" eb="13">
      <t>カイトウ</t>
    </rPh>
    <rPh sb="16" eb="18">
      <t>バアイ</t>
    </rPh>
    <rPh sb="20" eb="21">
      <t>オソ</t>
    </rPh>
    <rPh sb="22" eb="23">
      <t>イ</t>
    </rPh>
    <rPh sb="27" eb="30">
      <t>ジムキョク</t>
    </rPh>
    <rPh sb="33" eb="34">
      <t>ト</t>
    </rPh>
    <rPh sb="35" eb="36">
      <t>ア</t>
    </rPh>
    <phoneticPr fontId="1"/>
  </si>
  <si>
    <t>受付回答</t>
    <rPh sb="0" eb="2">
      <t>ウケツケ</t>
    </rPh>
    <rPh sb="2" eb="4">
      <t>カイトウ</t>
    </rPh>
    <phoneticPr fontId="1"/>
  </si>
  <si>
    <t>【お申し込み先】｢小坂町観光案内人協議会｣事務局</t>
    <rPh sb="2" eb="3">
      <t>モウ</t>
    </rPh>
    <rPh sb="4" eb="5">
      <t>コ</t>
    </rPh>
    <rPh sb="6" eb="7">
      <t>サキ</t>
    </rPh>
    <rPh sb="9" eb="14">
      <t>コサカマチカンコウ</t>
    </rPh>
    <rPh sb="14" eb="15">
      <t>アン</t>
    </rPh>
    <rPh sb="15" eb="16">
      <t>ナイ</t>
    </rPh>
    <rPh sb="16" eb="17">
      <t>ヒト</t>
    </rPh>
    <rPh sb="17" eb="20">
      <t>キョウギカイ</t>
    </rPh>
    <rPh sb="21" eb="24">
      <t>ジムキョク</t>
    </rPh>
    <phoneticPr fontId="1"/>
  </si>
  <si>
    <t>TEL 0186-29-3908  FAX 0186-29-5481  E-Mail kankou@town.kosaka.akita.jp</t>
    <phoneticPr fontId="1"/>
  </si>
  <si>
    <t>□小坂鉱山事務所　　□青空の博物館（明治百年通り）</t>
    <rPh sb="1" eb="3">
      <t>コサカ</t>
    </rPh>
    <rPh sb="3" eb="5">
      <t>コウザン</t>
    </rPh>
    <rPh sb="5" eb="8">
      <t>ジムショ</t>
    </rPh>
    <rPh sb="11" eb="13">
      <t>アオゾラ</t>
    </rPh>
    <rPh sb="14" eb="17">
      <t>ハクブツカン</t>
    </rPh>
    <rPh sb="18" eb="22">
      <t>メイジヒャクネン</t>
    </rPh>
    <rPh sb="22" eb="23">
      <t>ドオ</t>
    </rPh>
    <phoneticPr fontId="1"/>
  </si>
  <si>
    <t>　会　長　　亀沢　修　殿</t>
    <rPh sb="1" eb="2">
      <t>カイ</t>
    </rPh>
    <rPh sb="3" eb="4">
      <t>チョウ</t>
    </rPh>
    <rPh sb="6" eb="8">
      <t>カメザワ</t>
    </rPh>
    <rPh sb="9" eb="10">
      <t>オサム</t>
    </rPh>
    <rPh sb="11" eb="12">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</si>
</sst>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10"/>
      <color theme="1"/>
      <name val="ＭＳ Ｐゴシック"/>
      <family val="2"/>
      <charset val="128"/>
      <scheme val="minor"/>
    </font>
    <font>
      <sz val="11"/>
      <color theme="1"/>
      <name val="ＭＳ Ｐゴシック"/>
      <family val="2"/>
      <charset val="128"/>
      <scheme val="minor"/>
    </font>
    <font>
      <b/>
      <sz val="14"/>
      <color theme="1"/>
      <name val="Century Gothic"/>
      <family val="2"/>
    </font>
    <font>
      <b/>
      <sz val="14"/>
      <color theme="1"/>
      <name val="ＭＳ Ｐゴシック"/>
      <family val="3"/>
      <charset val="128"/>
    </font>
    <font>
      <sz val="11"/>
      <color theme="1"/>
      <name val="Century Gothic"/>
      <family val="2"/>
    </font>
    <font>
      <sz val="11"/>
      <color theme="1"/>
      <name val="ＭＳ Ｐゴシック"/>
      <family val="2"/>
      <charset val="128"/>
    </font>
    <font>
      <sz val="10"/>
      <color theme="1"/>
      <name val="Century Gothic"/>
      <family val="2"/>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b/>
      <sz val="13"/>
      <color theme="3"/>
      <name val="ＭＳ Ｐゴシック"/>
      <family val="2"/>
      <charset val="128"/>
      <scheme val="minor"/>
    </font>
    <font>
      <b/>
      <sz val="15"/>
      <color theme="3"/>
      <name val="ＭＳ Ｐゴシック"/>
      <family val="2"/>
      <charset val="128"/>
      <scheme val="minor"/>
    </font>
    <font>
      <sz val="12"/>
      <color theme="1"/>
      <name val="ＭＳ 明朝"/>
      <family val="1"/>
      <charset val="128"/>
    </font>
    <font>
      <sz val="10"/>
      <color theme="1"/>
      <name val="ＭＳ 明朝"/>
      <family val="1"/>
      <charset val="128"/>
    </font>
    <font>
      <sz val="20"/>
      <color theme="1"/>
      <name val="ＭＳ 明朝"/>
      <family val="1"/>
      <charset val="128"/>
    </font>
    <font>
      <sz val="8"/>
      <color theme="1"/>
      <name val="ＭＳ 明朝"/>
      <family val="1"/>
      <charset val="128"/>
    </font>
    <font>
      <u/>
      <sz val="12"/>
      <color theme="1"/>
      <name val="ＭＳ 明朝"/>
      <family val="1"/>
      <charset val="128"/>
    </font>
    <font>
      <sz val="11"/>
      <color theme="1"/>
      <name val="ＭＳ 明朝"/>
      <family val="1"/>
      <charset val="128"/>
    </font>
    <font>
      <b/>
      <sz val="12"/>
      <color theme="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0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indexed="64"/>
      </top>
      <bottom style="thin">
        <color auto="1"/>
      </bottom>
      <diagonal/>
    </border>
    <border>
      <left style="hair">
        <color indexed="64"/>
      </left>
      <right style="hair">
        <color indexed="64"/>
      </right>
      <top style="hair">
        <color indexed="64"/>
      </top>
      <bottom style="hair">
        <color indexed="64"/>
      </bottom>
      <diagonal/>
    </border>
    <border>
      <left/>
      <right style="thin">
        <color auto="1"/>
      </right>
      <top style="thin">
        <color auto="1"/>
      </top>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top style="hair">
        <color indexed="64"/>
      </top>
      <bottom style="hair">
        <color indexed="64"/>
      </bottom>
      <diagonal/>
    </border>
    <border>
      <left style="thin">
        <color auto="1"/>
      </left>
      <right/>
      <top style="hair">
        <color indexed="64"/>
      </top>
      <bottom style="thin">
        <color auto="1"/>
      </bottom>
      <diagonal/>
    </border>
    <border>
      <left style="thin">
        <color indexed="64"/>
      </left>
      <right/>
      <top style="thin">
        <color indexed="64"/>
      </top>
      <bottom style="hair">
        <color indexed="64"/>
      </bottom>
      <diagonal/>
    </border>
    <border>
      <left style="thin">
        <color auto="1"/>
      </left>
      <right/>
      <top/>
      <bottom style="thin">
        <color auto="1"/>
      </bottom>
      <diagonal/>
    </border>
    <border>
      <left/>
      <right style="hair">
        <color indexed="64"/>
      </right>
      <top style="thin">
        <color indexed="64"/>
      </top>
      <bottom style="hair">
        <color indexed="64"/>
      </bottom>
      <diagonal/>
    </border>
    <border>
      <left/>
      <right style="hair">
        <color auto="1"/>
      </right>
      <top style="thin">
        <color auto="1"/>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auto="1"/>
      </left>
      <right/>
      <top style="thin">
        <color auto="1"/>
      </top>
      <bottom style="thin">
        <color auto="1"/>
      </bottom>
      <diagonal/>
    </border>
    <border>
      <left/>
      <right/>
      <top style="thin">
        <color indexed="64"/>
      </top>
      <bottom style="thin">
        <color indexed="64"/>
      </bottom>
      <diagonal/>
    </border>
    <border>
      <left/>
      <right/>
      <top style="thin">
        <color auto="1"/>
      </top>
      <bottom/>
      <diagonal/>
    </border>
    <border>
      <left style="hair">
        <color auto="1"/>
      </left>
      <right/>
      <top/>
      <bottom style="thin">
        <color auto="1"/>
      </bottom>
      <diagonal/>
    </border>
    <border>
      <left style="hair">
        <color indexed="64"/>
      </left>
      <right style="hair">
        <color indexed="64"/>
      </right>
      <top/>
      <bottom style="thin">
        <color indexed="64"/>
      </bottom>
      <diagonal/>
    </border>
    <border>
      <left/>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hair">
        <color indexed="64"/>
      </left>
      <right style="medium">
        <color indexed="64"/>
      </right>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medium">
        <color indexed="64"/>
      </bottom>
      <diagonal/>
    </border>
    <border>
      <left style="hair">
        <color auto="1"/>
      </left>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auto="1"/>
      </left>
      <right style="medium">
        <color indexed="64"/>
      </right>
      <top style="thin">
        <color auto="1"/>
      </top>
      <bottom/>
      <diagonal/>
    </border>
    <border>
      <left style="thin">
        <color indexed="64"/>
      </left>
      <right style="medium">
        <color indexed="64"/>
      </right>
      <top style="hair">
        <color indexed="64"/>
      </top>
      <bottom style="hair">
        <color indexed="64"/>
      </bottom>
      <diagonal/>
    </border>
    <border>
      <left style="thin">
        <color auto="1"/>
      </left>
      <right style="medium">
        <color indexed="64"/>
      </right>
      <top style="hair">
        <color indexed="64"/>
      </top>
      <bottom style="thin">
        <color auto="1"/>
      </bottom>
      <diagonal/>
    </border>
    <border>
      <left style="thin">
        <color indexed="64"/>
      </left>
      <right style="medium">
        <color indexed="64"/>
      </right>
      <top style="thin">
        <color indexed="64"/>
      </top>
      <bottom style="hair">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auto="1"/>
      </left>
      <right style="thin">
        <color auto="1"/>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thin">
        <color auto="1"/>
      </bottom>
      <diagonal/>
    </border>
    <border>
      <left style="hair">
        <color auto="1"/>
      </left>
      <right/>
      <top/>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right/>
      <top style="hair">
        <color indexed="64"/>
      </top>
      <bottom/>
      <diagonal/>
    </border>
    <border>
      <left/>
      <right style="thin">
        <color auto="1"/>
      </right>
      <top style="hair">
        <color indexed="64"/>
      </top>
      <bottom/>
      <diagonal/>
    </border>
    <border>
      <left style="thin">
        <color auto="1"/>
      </left>
      <right style="thin">
        <color auto="1"/>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auto="1"/>
      </right>
      <top style="thin">
        <color auto="1"/>
      </top>
      <bottom style="hair">
        <color auto="1"/>
      </bottom>
      <diagonal/>
    </border>
    <border>
      <left/>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bottom style="hair">
        <color auto="1"/>
      </bottom>
      <diagonal/>
    </border>
    <border>
      <left style="thin">
        <color indexed="64"/>
      </left>
      <right/>
      <top/>
      <bottom style="hair">
        <color indexed="64"/>
      </bottom>
      <diagonal/>
    </border>
    <border>
      <left/>
      <right/>
      <top/>
      <bottom style="hair">
        <color auto="1"/>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279">
    <xf numFmtId="0" fontId="0" fillId="0" borderId="0" xfId="0">
      <alignment vertical="center"/>
    </xf>
    <xf numFmtId="0" fontId="5"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Border="1">
      <alignment vertical="center"/>
    </xf>
    <xf numFmtId="49" fontId="7" fillId="0" borderId="0" xfId="0" applyNumberFormat="1" applyFont="1" applyAlignment="1">
      <alignment horizontal="left" vertical="center"/>
    </xf>
    <xf numFmtId="49" fontId="7" fillId="0" borderId="0" xfId="0" applyNumberFormat="1" applyFont="1">
      <alignment vertical="center"/>
    </xf>
    <xf numFmtId="49" fontId="7" fillId="0" borderId="0" xfId="0" applyNumberFormat="1" applyFont="1" applyAlignment="1">
      <alignment horizontal="center" vertical="center"/>
    </xf>
    <xf numFmtId="49" fontId="7" fillId="0" borderId="0" xfId="0" applyNumberFormat="1" applyFont="1" applyBorder="1">
      <alignmen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6" xfId="0" applyFont="1" applyFill="1" applyBorder="1" applyAlignment="1">
      <alignment horizontal="center" vertical="center"/>
    </xf>
    <xf numFmtId="0" fontId="7" fillId="0" borderId="3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47" xfId="0" applyFont="1" applyFill="1" applyBorder="1" applyAlignment="1">
      <alignment horizontal="center" vertical="center"/>
    </xf>
    <xf numFmtId="0" fontId="7" fillId="0" borderId="23" xfId="0" applyFont="1" applyBorder="1" applyAlignment="1">
      <alignment horizontal="center" vertical="center"/>
    </xf>
    <xf numFmtId="0" fontId="7" fillId="0" borderId="5" xfId="0" applyFont="1" applyBorder="1">
      <alignment vertical="center"/>
    </xf>
    <xf numFmtId="0" fontId="7" fillId="0" borderId="9" xfId="0" applyFont="1" applyBorder="1">
      <alignment vertical="center"/>
    </xf>
    <xf numFmtId="0" fontId="7" fillId="0" borderId="5" xfId="0" applyFont="1" applyBorder="1" applyAlignment="1">
      <alignment horizontal="center" vertical="center"/>
    </xf>
    <xf numFmtId="0" fontId="7" fillId="2" borderId="48" xfId="0" applyFont="1" applyFill="1" applyBorder="1">
      <alignment vertical="center"/>
    </xf>
    <xf numFmtId="0" fontId="7" fillId="2" borderId="17" xfId="0" applyFont="1" applyFill="1" applyBorder="1">
      <alignment vertical="center"/>
    </xf>
    <xf numFmtId="0" fontId="7" fillId="2" borderId="37" xfId="0" applyFont="1" applyFill="1" applyBorder="1">
      <alignment vertical="center"/>
    </xf>
    <xf numFmtId="0" fontId="7" fillId="2" borderId="16" xfId="0" applyFont="1" applyFill="1" applyBorder="1">
      <alignment vertical="center"/>
    </xf>
    <xf numFmtId="0" fontId="7" fillId="2" borderId="9" xfId="0" applyFont="1" applyFill="1" applyBorder="1">
      <alignment vertical="center"/>
    </xf>
    <xf numFmtId="0" fontId="7" fillId="0" borderId="57" xfId="0" applyFont="1" applyBorder="1">
      <alignment vertical="center"/>
    </xf>
    <xf numFmtId="0" fontId="7" fillId="0" borderId="24" xfId="0" applyFont="1" applyBorder="1" applyAlignment="1">
      <alignment horizontal="center" vertical="center"/>
    </xf>
    <xf numFmtId="0" fontId="7" fillId="0" borderId="11" xfId="0" applyFont="1" applyBorder="1">
      <alignment vertical="center"/>
    </xf>
    <xf numFmtId="0" fontId="7" fillId="0" borderId="10" xfId="0" applyFont="1" applyBorder="1">
      <alignment vertical="center"/>
    </xf>
    <xf numFmtId="0" fontId="7" fillId="0" borderId="8" xfId="0" applyFont="1" applyBorder="1">
      <alignment vertical="center"/>
    </xf>
    <xf numFmtId="0" fontId="7" fillId="0" borderId="8" xfId="0" applyFont="1" applyBorder="1" applyAlignment="1">
      <alignment horizontal="center" vertical="center"/>
    </xf>
    <xf numFmtId="0" fontId="7" fillId="0" borderId="32" xfId="0" applyFont="1" applyBorder="1" applyAlignment="1">
      <alignment horizontal="center" vertical="center"/>
    </xf>
    <xf numFmtId="0" fontId="7" fillId="2" borderId="49" xfId="0" applyFont="1" applyFill="1" applyBorder="1">
      <alignment vertical="center"/>
    </xf>
    <xf numFmtId="0" fontId="7" fillId="2" borderId="8" xfId="0" applyFont="1" applyFill="1" applyBorder="1">
      <alignment vertical="center"/>
    </xf>
    <xf numFmtId="0" fontId="7" fillId="2" borderId="32" xfId="0" applyFont="1" applyFill="1" applyBorder="1">
      <alignment vertical="center"/>
    </xf>
    <xf numFmtId="0" fontId="7" fillId="2" borderId="19" xfId="0" applyFont="1" applyFill="1" applyBorder="1">
      <alignment vertical="center"/>
    </xf>
    <xf numFmtId="0" fontId="7" fillId="2" borderId="12" xfId="0" applyFont="1" applyFill="1" applyBorder="1">
      <alignment vertical="center"/>
    </xf>
    <xf numFmtId="0" fontId="7" fillId="0" borderId="58" xfId="0" applyFont="1" applyBorder="1">
      <alignment vertical="center"/>
    </xf>
    <xf numFmtId="0" fontId="7" fillId="0" borderId="25" xfId="0" applyFont="1" applyBorder="1" applyAlignment="1">
      <alignment horizontal="center" vertical="center"/>
    </xf>
    <xf numFmtId="0" fontId="7" fillId="0" borderId="7" xfId="0" applyFont="1" applyBorder="1">
      <alignment vertical="center"/>
    </xf>
    <xf numFmtId="0" fontId="7" fillId="0" borderId="13" xfId="0" applyFont="1" applyBorder="1">
      <alignment vertical="center"/>
    </xf>
    <xf numFmtId="0" fontId="7" fillId="0" borderId="14" xfId="0" applyFont="1" applyBorder="1">
      <alignment vertical="center"/>
    </xf>
    <xf numFmtId="0" fontId="7" fillId="0" borderId="14" xfId="0" applyFont="1" applyBorder="1" applyAlignment="1">
      <alignment horizontal="center" vertical="center"/>
    </xf>
    <xf numFmtId="0" fontId="7" fillId="0" borderId="33" xfId="0" applyFont="1" applyBorder="1" applyAlignment="1">
      <alignment horizontal="center" vertical="center"/>
    </xf>
    <xf numFmtId="0" fontId="7" fillId="2" borderId="50" xfId="0" applyFont="1" applyFill="1" applyBorder="1">
      <alignment vertical="center"/>
    </xf>
    <xf numFmtId="0" fontId="7" fillId="2" borderId="14" xfId="0" applyFont="1" applyFill="1" applyBorder="1">
      <alignment vertical="center"/>
    </xf>
    <xf numFmtId="0" fontId="7" fillId="2" borderId="33" xfId="0" applyFont="1" applyFill="1" applyBorder="1">
      <alignment vertical="center"/>
    </xf>
    <xf numFmtId="0" fontId="7" fillId="2" borderId="20" xfId="0" applyFont="1" applyFill="1" applyBorder="1">
      <alignment vertical="center"/>
    </xf>
    <xf numFmtId="0" fontId="7" fillId="2" borderId="15" xfId="0" applyFont="1" applyFill="1" applyBorder="1">
      <alignment vertical="center"/>
    </xf>
    <xf numFmtId="0" fontId="7" fillId="0" borderId="59" xfId="0" applyFont="1" applyBorder="1">
      <alignment vertical="center"/>
    </xf>
    <xf numFmtId="0" fontId="7" fillId="0" borderId="26" xfId="0" applyFont="1" applyBorder="1" applyAlignment="1">
      <alignment horizontal="center" vertical="center"/>
    </xf>
    <xf numFmtId="0" fontId="7" fillId="0" borderId="31" xfId="0" applyFont="1" applyBorder="1">
      <alignment vertical="center"/>
    </xf>
    <xf numFmtId="0" fontId="7" fillId="0" borderId="28" xfId="0" applyFont="1" applyBorder="1">
      <alignment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34" xfId="0" applyFont="1" applyBorder="1" applyAlignment="1">
      <alignment horizontal="center" vertical="center"/>
    </xf>
    <xf numFmtId="0" fontId="7" fillId="2" borderId="34" xfId="0" applyFont="1" applyFill="1" applyBorder="1">
      <alignment vertical="center"/>
    </xf>
    <xf numFmtId="0" fontId="7" fillId="2" borderId="18" xfId="0" applyFont="1" applyFill="1" applyBorder="1">
      <alignment vertical="center"/>
    </xf>
    <xf numFmtId="0" fontId="7" fillId="0" borderId="60" xfId="0" applyFont="1" applyBorder="1">
      <alignment vertical="center"/>
    </xf>
    <xf numFmtId="0" fontId="7" fillId="0" borderId="1" xfId="0" applyFont="1" applyBorder="1">
      <alignment vertical="center"/>
    </xf>
    <xf numFmtId="0" fontId="7" fillId="0" borderId="29" xfId="0" applyFont="1" applyBorder="1">
      <alignment vertical="center"/>
    </xf>
    <xf numFmtId="0" fontId="7" fillId="0" borderId="4" xfId="0" applyFont="1" applyBorder="1">
      <alignment vertical="center"/>
    </xf>
    <xf numFmtId="0" fontId="7" fillId="0" borderId="4" xfId="0" applyFont="1" applyBorder="1" applyAlignment="1">
      <alignment horizontal="center" vertical="center"/>
    </xf>
    <xf numFmtId="0" fontId="7" fillId="0" borderId="35" xfId="0" applyFont="1" applyBorder="1" applyAlignment="1">
      <alignment horizontal="center" vertical="center"/>
    </xf>
    <xf numFmtId="0" fontId="7" fillId="2" borderId="51" xfId="0" applyFont="1" applyFill="1" applyBorder="1">
      <alignment vertical="center"/>
    </xf>
    <xf numFmtId="0" fontId="7" fillId="2" borderId="4" xfId="0" applyFont="1" applyFill="1" applyBorder="1">
      <alignment vertical="center"/>
    </xf>
    <xf numFmtId="0" fontId="7" fillId="2" borderId="35" xfId="0" applyFont="1" applyFill="1" applyBorder="1">
      <alignment vertical="center"/>
    </xf>
    <xf numFmtId="0" fontId="7" fillId="2" borderId="21" xfId="0" applyFont="1" applyFill="1" applyBorder="1">
      <alignment vertical="center"/>
    </xf>
    <xf numFmtId="0" fontId="7" fillId="2" borderId="22" xfId="0" applyFont="1" applyFill="1" applyBorder="1">
      <alignment vertical="center"/>
    </xf>
    <xf numFmtId="0" fontId="7" fillId="0" borderId="61" xfId="0" applyFont="1" applyBorder="1">
      <alignment vertical="center"/>
    </xf>
    <xf numFmtId="0" fontId="7" fillId="0" borderId="27" xfId="0" applyFont="1" applyBorder="1" applyAlignment="1">
      <alignment horizontal="center" vertical="center"/>
    </xf>
    <xf numFmtId="0" fontId="7" fillId="0" borderId="6" xfId="0" applyFont="1" applyBorder="1">
      <alignment vertical="center"/>
    </xf>
    <xf numFmtId="0" fontId="7" fillId="0" borderId="30" xfId="0" applyFont="1" applyBorder="1">
      <alignment vertical="center"/>
    </xf>
    <xf numFmtId="0" fontId="7" fillId="0" borderId="6" xfId="0" applyFont="1" applyBorder="1" applyAlignment="1">
      <alignment horizontal="center" vertical="center"/>
    </xf>
    <xf numFmtId="0" fontId="7" fillId="2" borderId="52" xfId="0" applyFont="1" applyFill="1" applyBorder="1">
      <alignment vertical="center"/>
    </xf>
    <xf numFmtId="0" fontId="7" fillId="2" borderId="53" xfId="0" applyFont="1" applyFill="1" applyBorder="1">
      <alignment vertical="center"/>
    </xf>
    <xf numFmtId="0" fontId="7" fillId="0" borderId="54" xfId="0" applyFont="1" applyBorder="1">
      <alignment vertical="center"/>
    </xf>
    <xf numFmtId="0" fontId="7" fillId="2" borderId="55" xfId="0" applyFont="1" applyFill="1" applyBorder="1">
      <alignment vertical="center"/>
    </xf>
    <xf numFmtId="0" fontId="7" fillId="2" borderId="40" xfId="0" applyFont="1" applyFill="1" applyBorder="1">
      <alignment vertical="center"/>
    </xf>
    <xf numFmtId="0" fontId="7" fillId="2" borderId="56" xfId="0" applyFont="1" applyFill="1" applyBorder="1">
      <alignment vertical="center"/>
    </xf>
    <xf numFmtId="0" fontId="7" fillId="0" borderId="62" xfId="0" applyFont="1" applyBorder="1">
      <alignment vertical="center"/>
    </xf>
    <xf numFmtId="0" fontId="7" fillId="0" borderId="63" xfId="0" applyFont="1" applyBorder="1">
      <alignment vertical="center"/>
    </xf>
    <xf numFmtId="0" fontId="7" fillId="0" borderId="18" xfId="0" applyFont="1" applyBorder="1">
      <alignment vertical="center"/>
    </xf>
    <xf numFmtId="0" fontId="7" fillId="0" borderId="12" xfId="0" applyFont="1" applyBorder="1">
      <alignment vertical="center"/>
    </xf>
    <xf numFmtId="0" fontId="7" fillId="0" borderId="15" xfId="0" applyFont="1" applyBorder="1">
      <alignment vertical="center"/>
    </xf>
    <xf numFmtId="0" fontId="7" fillId="0" borderId="37" xfId="0" applyFont="1" applyBorder="1">
      <alignment vertical="center"/>
    </xf>
    <xf numFmtId="0" fontId="7" fillId="0" borderId="64" xfId="0" applyFont="1" applyBorder="1">
      <alignment vertical="center"/>
    </xf>
    <xf numFmtId="0" fontId="7" fillId="0" borderId="66" xfId="0" applyFont="1" applyBorder="1">
      <alignment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2" borderId="66" xfId="0" applyFont="1" applyFill="1" applyBorder="1">
      <alignment vertical="center"/>
    </xf>
    <xf numFmtId="0" fontId="7" fillId="2" borderId="68" xfId="0" applyFont="1" applyFill="1" applyBorder="1">
      <alignment vertical="center"/>
    </xf>
    <xf numFmtId="0" fontId="7" fillId="0" borderId="70"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0" xfId="0" applyFont="1" applyFill="1" applyBorder="1" applyAlignment="1">
      <alignment horizontal="center" vertical="center"/>
    </xf>
    <xf numFmtId="0" fontId="7" fillId="2" borderId="73" xfId="0" applyFont="1" applyFill="1" applyBorder="1">
      <alignment vertical="center"/>
    </xf>
    <xf numFmtId="0" fontId="7" fillId="2" borderId="74" xfId="0" applyFont="1" applyFill="1" applyBorder="1">
      <alignment vertical="center"/>
    </xf>
    <xf numFmtId="0" fontId="7" fillId="2" borderId="75" xfId="0" applyFont="1" applyFill="1" applyBorder="1">
      <alignment vertical="center"/>
    </xf>
    <xf numFmtId="0" fontId="7" fillId="2" borderId="76" xfId="0" applyFont="1" applyFill="1" applyBorder="1">
      <alignment vertical="center"/>
    </xf>
    <xf numFmtId="0" fontId="7" fillId="0" borderId="31" xfId="0" applyFont="1" applyBorder="1" applyAlignment="1">
      <alignment horizontal="center" vertical="center"/>
    </xf>
    <xf numFmtId="0" fontId="7" fillId="0" borderId="11" xfId="0" applyFont="1" applyBorder="1" applyAlignment="1">
      <alignment horizontal="center" vertical="center"/>
    </xf>
    <xf numFmtId="0" fontId="7" fillId="0" borderId="77" xfId="0" applyFont="1" applyBorder="1">
      <alignment vertical="center"/>
    </xf>
    <xf numFmtId="0" fontId="7" fillId="0" borderId="79" xfId="0" applyFont="1" applyBorder="1">
      <alignment vertical="center"/>
    </xf>
    <xf numFmtId="0" fontId="7" fillId="0" borderId="79" xfId="0" applyFont="1" applyBorder="1" applyAlignment="1">
      <alignment horizontal="center" vertical="center"/>
    </xf>
    <xf numFmtId="0" fontId="7" fillId="0" borderId="71" xfId="0" applyFont="1" applyBorder="1" applyAlignment="1">
      <alignment horizontal="center" vertical="center"/>
    </xf>
    <xf numFmtId="0" fontId="7" fillId="0" borderId="80" xfId="0" applyFont="1" applyBorder="1">
      <alignment vertical="center"/>
    </xf>
    <xf numFmtId="0" fontId="7" fillId="0" borderId="82" xfId="0" applyFont="1" applyBorder="1">
      <alignment vertical="center"/>
    </xf>
    <xf numFmtId="0" fontId="7" fillId="0" borderId="82" xfId="0" applyFont="1" applyBorder="1" applyAlignment="1">
      <alignment horizontal="center" vertical="center"/>
    </xf>
    <xf numFmtId="0" fontId="7" fillId="0" borderId="83" xfId="0" applyFont="1" applyBorder="1" applyAlignment="1">
      <alignment horizontal="center" vertical="center"/>
    </xf>
    <xf numFmtId="0" fontId="7" fillId="0" borderId="0" xfId="0" applyFont="1" applyBorder="1" applyAlignment="1">
      <alignment horizontal="center" vertical="center"/>
    </xf>
    <xf numFmtId="0" fontId="7" fillId="2" borderId="0" xfId="0" applyFont="1" applyFill="1" applyBorder="1">
      <alignment vertical="center"/>
    </xf>
    <xf numFmtId="0" fontId="7" fillId="0" borderId="78" xfId="0" applyFont="1" applyFill="1" applyBorder="1">
      <alignment vertical="center"/>
    </xf>
    <xf numFmtId="0" fontId="7" fillId="0" borderId="81" xfId="0" applyFont="1" applyFill="1" applyBorder="1">
      <alignment vertical="center"/>
    </xf>
    <xf numFmtId="0" fontId="7" fillId="0" borderId="65" xfId="0" applyFont="1" applyFill="1" applyBorder="1">
      <alignment vertical="center"/>
    </xf>
    <xf numFmtId="0" fontId="7" fillId="0" borderId="28" xfId="0" applyFont="1" applyFill="1" applyBorder="1">
      <alignment vertical="center"/>
    </xf>
    <xf numFmtId="0" fontId="7" fillId="2" borderId="85" xfId="0" applyFont="1" applyFill="1" applyBorder="1">
      <alignment vertical="center"/>
    </xf>
    <xf numFmtId="0" fontId="7" fillId="2" borderId="84" xfId="0" applyFont="1" applyFill="1" applyBorder="1">
      <alignment vertical="center"/>
    </xf>
    <xf numFmtId="0" fontId="7" fillId="0" borderId="10" xfId="0" applyFont="1" applyFill="1" applyBorder="1">
      <alignment vertical="center"/>
    </xf>
    <xf numFmtId="0" fontId="7" fillId="0" borderId="80" xfId="0" applyFont="1" applyBorder="1" applyAlignment="1">
      <alignment horizontal="center" vertical="center"/>
    </xf>
    <xf numFmtId="0" fontId="7" fillId="0" borderId="89" xfId="0" applyFont="1" applyBorder="1" applyAlignment="1">
      <alignment horizontal="center" vertical="center"/>
    </xf>
    <xf numFmtId="0" fontId="7" fillId="2" borderId="82" xfId="0" applyFont="1" applyFill="1" applyBorder="1">
      <alignment vertical="center"/>
    </xf>
    <xf numFmtId="0" fontId="7" fillId="2" borderId="90" xfId="0" applyFont="1" applyFill="1" applyBorder="1">
      <alignment vertical="center"/>
    </xf>
    <xf numFmtId="0" fontId="7" fillId="2" borderId="91" xfId="0" applyFont="1" applyFill="1" applyBorder="1">
      <alignment vertical="center"/>
    </xf>
    <xf numFmtId="0" fontId="7" fillId="2" borderId="88" xfId="0" applyFont="1" applyFill="1" applyBorder="1">
      <alignment vertical="center"/>
    </xf>
    <xf numFmtId="0" fontId="7" fillId="0" borderId="64" xfId="0" applyFont="1" applyBorder="1" applyAlignment="1">
      <alignment horizontal="center" vertical="center"/>
    </xf>
    <xf numFmtId="0" fontId="7" fillId="0" borderId="13" xfId="0" applyFont="1" applyFill="1" applyBorder="1">
      <alignment vertical="center"/>
    </xf>
    <xf numFmtId="0" fontId="7" fillId="2" borderId="79" xfId="0" applyFont="1" applyFill="1" applyBorder="1">
      <alignment vertical="center"/>
    </xf>
    <xf numFmtId="0" fontId="7" fillId="2" borderId="92" xfId="0" applyFont="1" applyFill="1" applyBorder="1">
      <alignment vertical="center"/>
    </xf>
    <xf numFmtId="0" fontId="7" fillId="2" borderId="63" xfId="0" applyFont="1" applyFill="1" applyBorder="1">
      <alignment vertical="center"/>
    </xf>
    <xf numFmtId="0" fontId="7" fillId="0" borderId="88" xfId="0" applyFont="1" applyFill="1" applyBorder="1">
      <alignment vertical="center"/>
    </xf>
    <xf numFmtId="0" fontId="7" fillId="0" borderId="73" xfId="0" applyFont="1" applyFill="1" applyBorder="1">
      <alignment vertical="center"/>
    </xf>
    <xf numFmtId="0" fontId="7" fillId="0" borderId="0" xfId="0" applyFont="1" applyBorder="1" applyAlignment="1">
      <alignment horizontal="left" vertical="center"/>
    </xf>
    <xf numFmtId="0" fontId="7" fillId="0" borderId="95" xfId="0" applyFont="1" applyFill="1" applyBorder="1" applyAlignment="1">
      <alignment horizontal="center" vertical="center"/>
    </xf>
    <xf numFmtId="0" fontId="7" fillId="0" borderId="39" xfId="0" applyFont="1" applyFill="1" applyBorder="1" applyAlignment="1">
      <alignment horizontal="center" vertical="center"/>
    </xf>
    <xf numFmtId="0" fontId="7" fillId="0" borderId="96" xfId="0" applyFont="1" applyFill="1" applyBorder="1" applyAlignment="1">
      <alignment horizontal="center" vertical="center"/>
    </xf>
    <xf numFmtId="9" fontId="7" fillId="0" borderId="16" xfId="1" applyFont="1" applyFill="1" applyBorder="1">
      <alignment vertical="center"/>
    </xf>
    <xf numFmtId="9" fontId="7" fillId="0" borderId="17" xfId="1" applyFont="1" applyFill="1" applyBorder="1">
      <alignment vertical="center"/>
    </xf>
    <xf numFmtId="9" fontId="7" fillId="0" borderId="34" xfId="1" applyFont="1" applyFill="1" applyBorder="1">
      <alignment vertical="center"/>
    </xf>
    <xf numFmtId="0" fontId="7" fillId="0" borderId="16" xfId="0" applyFont="1" applyFill="1" applyBorder="1">
      <alignment vertical="center"/>
    </xf>
    <xf numFmtId="0" fontId="7" fillId="0" borderId="17" xfId="0" applyFont="1" applyFill="1" applyBorder="1">
      <alignment vertical="center"/>
    </xf>
    <xf numFmtId="0" fontId="7" fillId="0" borderId="18" xfId="0" applyFont="1" applyFill="1" applyBorder="1">
      <alignment vertical="center"/>
    </xf>
    <xf numFmtId="9" fontId="7" fillId="0" borderId="19" xfId="1" applyFont="1" applyFill="1" applyBorder="1">
      <alignment vertical="center"/>
    </xf>
    <xf numFmtId="9" fontId="7" fillId="0" borderId="8" xfId="1" applyFont="1" applyFill="1" applyBorder="1">
      <alignment vertical="center"/>
    </xf>
    <xf numFmtId="9" fontId="7" fillId="0" borderId="32" xfId="1" applyFont="1" applyFill="1" applyBorder="1">
      <alignment vertical="center"/>
    </xf>
    <xf numFmtId="0" fontId="7" fillId="0" borderId="19" xfId="0" applyFont="1" applyFill="1" applyBorder="1">
      <alignment vertical="center"/>
    </xf>
    <xf numFmtId="0" fontId="7" fillId="0" borderId="8" xfId="0" applyFont="1" applyFill="1" applyBorder="1">
      <alignment vertical="center"/>
    </xf>
    <xf numFmtId="0" fontId="7" fillId="0" borderId="12" xfId="0" applyFont="1" applyFill="1" applyBorder="1">
      <alignment vertical="center"/>
    </xf>
    <xf numFmtId="9" fontId="7" fillId="0" borderId="20" xfId="1" applyFont="1" applyFill="1" applyBorder="1">
      <alignment vertical="center"/>
    </xf>
    <xf numFmtId="9" fontId="7" fillId="0" borderId="14" xfId="1" applyFont="1" applyFill="1" applyBorder="1">
      <alignment vertical="center"/>
    </xf>
    <xf numFmtId="9" fontId="7" fillId="0" borderId="33" xfId="1" applyFont="1" applyFill="1" applyBorder="1">
      <alignment vertical="center"/>
    </xf>
    <xf numFmtId="0" fontId="7" fillId="0" borderId="20" xfId="0" applyFont="1" applyFill="1" applyBorder="1">
      <alignment vertical="center"/>
    </xf>
    <xf numFmtId="0" fontId="7" fillId="0" borderId="14" xfId="0" applyFont="1" applyFill="1" applyBorder="1">
      <alignment vertical="center"/>
    </xf>
    <xf numFmtId="0" fontId="7" fillId="0" borderId="15" xfId="0" applyFont="1" applyFill="1" applyBorder="1">
      <alignment vertical="center"/>
    </xf>
    <xf numFmtId="0" fontId="7" fillId="0" borderId="77" xfId="0" applyFont="1" applyBorder="1" applyAlignment="1">
      <alignment horizontal="center" vertical="center"/>
    </xf>
    <xf numFmtId="0" fontId="7" fillId="0" borderId="97" xfId="0" applyFont="1" applyFill="1" applyBorder="1">
      <alignment vertical="center"/>
    </xf>
    <xf numFmtId="0" fontId="7" fillId="0" borderId="39" xfId="0" applyFont="1" applyBorder="1">
      <alignment vertical="center"/>
    </xf>
    <xf numFmtId="0" fontId="7" fillId="0" borderId="39" xfId="0" applyFont="1" applyBorder="1" applyAlignment="1">
      <alignment horizontal="center" vertical="center"/>
    </xf>
    <xf numFmtId="0" fontId="7" fillId="0" borderId="38" xfId="0" applyFont="1" applyBorder="1" applyAlignment="1">
      <alignment horizontal="center" vertical="center"/>
    </xf>
    <xf numFmtId="0" fontId="7" fillId="0" borderId="30" xfId="0" applyFont="1" applyFill="1" applyBorder="1" applyAlignment="1">
      <alignment horizontal="center" vertical="center"/>
    </xf>
    <xf numFmtId="0" fontId="7" fillId="0" borderId="27" xfId="0" applyFont="1" applyFill="1" applyBorder="1" applyAlignment="1">
      <alignment horizontal="center" vertical="center"/>
    </xf>
    <xf numFmtId="0" fontId="7" fillId="2" borderId="89" xfId="0" applyFont="1" applyFill="1" applyBorder="1">
      <alignment vertical="center"/>
    </xf>
    <xf numFmtId="0" fontId="7" fillId="2" borderId="81" xfId="0" applyFont="1" applyFill="1" applyBorder="1">
      <alignment vertical="center"/>
    </xf>
    <xf numFmtId="9" fontId="7" fillId="0" borderId="68" xfId="1" applyFont="1" applyFill="1" applyBorder="1">
      <alignment vertical="center"/>
    </xf>
    <xf numFmtId="9" fontId="7" fillId="0" borderId="66" xfId="1" applyFont="1" applyFill="1" applyBorder="1">
      <alignment vertical="center"/>
    </xf>
    <xf numFmtId="9" fontId="7" fillId="0" borderId="67" xfId="1" applyFont="1" applyFill="1" applyBorder="1">
      <alignment vertical="center"/>
    </xf>
    <xf numFmtId="0" fontId="7" fillId="0" borderId="68" xfId="0" applyFont="1" applyFill="1" applyBorder="1">
      <alignment vertical="center"/>
    </xf>
    <xf numFmtId="0" fontId="7" fillId="0" borderId="66" xfId="0" applyFont="1" applyFill="1" applyBorder="1">
      <alignment vertical="center"/>
    </xf>
    <xf numFmtId="0" fontId="7" fillId="0" borderId="69" xfId="0" applyFont="1" applyFill="1" applyBorder="1">
      <alignment vertical="center"/>
    </xf>
    <xf numFmtId="9" fontId="7" fillId="0" borderId="91" xfId="1" applyFont="1" applyFill="1" applyBorder="1">
      <alignment vertical="center"/>
    </xf>
    <xf numFmtId="9" fontId="7" fillId="0" borderId="82" xfId="1" applyFont="1" applyFill="1" applyBorder="1">
      <alignment vertical="center"/>
    </xf>
    <xf numFmtId="9" fontId="7" fillId="0" borderId="83" xfId="1" applyFont="1" applyFill="1" applyBorder="1">
      <alignment vertical="center"/>
    </xf>
    <xf numFmtId="0" fontId="7" fillId="0" borderId="91" xfId="0" applyFont="1" applyFill="1" applyBorder="1">
      <alignment vertical="center"/>
    </xf>
    <xf numFmtId="0" fontId="7" fillId="0" borderId="82" xfId="0" applyFont="1" applyFill="1" applyBorder="1">
      <alignment vertical="center"/>
    </xf>
    <xf numFmtId="0" fontId="7" fillId="0" borderId="98" xfId="0" applyFont="1" applyFill="1" applyBorder="1">
      <alignment vertical="center"/>
    </xf>
    <xf numFmtId="0" fontId="7" fillId="0" borderId="4" xfId="0" applyFont="1" applyFill="1" applyBorder="1">
      <alignment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9" fontId="7" fillId="0" borderId="92" xfId="1" applyFont="1" applyFill="1" applyBorder="1">
      <alignment vertical="center"/>
    </xf>
    <xf numFmtId="9" fontId="7" fillId="0" borderId="79" xfId="1" applyFont="1" applyFill="1" applyBorder="1">
      <alignment vertical="center"/>
    </xf>
    <xf numFmtId="9" fontId="7" fillId="0" borderId="71" xfId="1" applyFont="1" applyFill="1" applyBorder="1">
      <alignment vertical="center"/>
    </xf>
    <xf numFmtId="0" fontId="7" fillId="0" borderId="92" xfId="0" applyFont="1" applyFill="1" applyBorder="1">
      <alignment vertical="center"/>
    </xf>
    <xf numFmtId="0" fontId="7" fillId="0" borderId="79" xfId="0" applyFont="1" applyFill="1" applyBorder="1">
      <alignment vertical="center"/>
    </xf>
    <xf numFmtId="0" fontId="7" fillId="0" borderId="99" xfId="0" applyFont="1" applyFill="1" applyBorder="1">
      <alignment vertical="center"/>
    </xf>
    <xf numFmtId="0" fontId="7" fillId="0" borderId="3" xfId="0" applyFont="1" applyFill="1" applyBorder="1" applyAlignment="1">
      <alignment horizontal="right" vertical="center"/>
    </xf>
    <xf numFmtId="0" fontId="7" fillId="0" borderId="4" xfId="0" applyFont="1" applyFill="1" applyBorder="1" applyAlignment="1">
      <alignment horizontal="right" vertical="center"/>
    </xf>
    <xf numFmtId="0" fontId="7" fillId="0" borderId="36" xfId="0" applyFont="1" applyFill="1" applyBorder="1" applyAlignment="1">
      <alignment horizontal="right" vertical="center"/>
    </xf>
    <xf numFmtId="0" fontId="7" fillId="0" borderId="1" xfId="0" applyFont="1" applyFill="1" applyBorder="1" applyAlignment="1">
      <alignment horizontal="right" vertical="center"/>
    </xf>
    <xf numFmtId="9" fontId="7" fillId="0" borderId="92" xfId="1" applyFont="1" applyFill="1" applyBorder="1" applyAlignment="1">
      <alignment horizontal="center" vertical="center"/>
    </xf>
    <xf numFmtId="9" fontId="7" fillId="0" borderId="79" xfId="1" applyFont="1" applyFill="1" applyBorder="1" applyAlignment="1">
      <alignment horizontal="center" vertical="center"/>
    </xf>
    <xf numFmtId="9" fontId="7" fillId="0" borderId="71" xfId="1" applyFont="1" applyFill="1" applyBorder="1" applyAlignment="1">
      <alignment horizontal="center" vertical="center"/>
    </xf>
    <xf numFmtId="0" fontId="7" fillId="0" borderId="32" xfId="0" applyFont="1" applyFill="1" applyBorder="1">
      <alignment vertical="center"/>
    </xf>
    <xf numFmtId="0" fontId="7" fillId="0" borderId="74" xfId="0" applyFont="1" applyFill="1" applyBorder="1">
      <alignment vertical="center"/>
    </xf>
    <xf numFmtId="0" fontId="7" fillId="0" borderId="86" xfId="0" applyFont="1" applyFill="1" applyBorder="1">
      <alignment vertical="center"/>
    </xf>
    <xf numFmtId="0" fontId="7" fillId="0" borderId="7" xfId="0" applyFont="1" applyFill="1" applyBorder="1">
      <alignment vertical="center"/>
    </xf>
    <xf numFmtId="0" fontId="7" fillId="0" borderId="87" xfId="0" applyFont="1" applyFill="1" applyBorder="1">
      <alignment vertical="center"/>
    </xf>
    <xf numFmtId="0" fontId="7" fillId="0" borderId="95" xfId="0" applyFont="1" applyFill="1" applyBorder="1">
      <alignment vertical="center"/>
    </xf>
    <xf numFmtId="0" fontId="7" fillId="0" borderId="39" xfId="0" applyFont="1" applyFill="1" applyBorder="1">
      <alignment vertical="center"/>
    </xf>
    <xf numFmtId="0" fontId="7" fillId="0" borderId="70" xfId="0" applyFont="1" applyFill="1" applyBorder="1">
      <alignment vertical="center"/>
    </xf>
    <xf numFmtId="0" fontId="7" fillId="0" borderId="6" xfId="0" applyFont="1" applyFill="1" applyBorder="1">
      <alignment vertical="center"/>
    </xf>
    <xf numFmtId="0" fontId="7" fillId="0" borderId="30" xfId="0" applyFont="1" applyFill="1" applyBorder="1">
      <alignment vertical="center"/>
    </xf>
    <xf numFmtId="0" fontId="7" fillId="3" borderId="10" xfId="0" applyFont="1" applyFill="1" applyBorder="1">
      <alignment vertical="center"/>
    </xf>
    <xf numFmtId="0" fontId="15" fillId="0" borderId="0" xfId="0" applyFont="1">
      <alignment vertical="center"/>
    </xf>
    <xf numFmtId="0" fontId="16" fillId="0" borderId="0" xfId="0" applyFont="1">
      <alignment vertical="center"/>
    </xf>
    <xf numFmtId="0" fontId="15" fillId="0" borderId="0" xfId="0" applyFont="1" applyBorder="1" applyAlignment="1">
      <alignment horizontal="center" vertical="center"/>
    </xf>
    <xf numFmtId="0" fontId="15" fillId="0" borderId="27" xfId="0" applyFont="1" applyBorder="1">
      <alignment vertical="center"/>
    </xf>
    <xf numFmtId="0" fontId="15" fillId="0" borderId="70" xfId="0" applyFont="1" applyBorder="1">
      <alignment vertical="center"/>
    </xf>
    <xf numFmtId="0" fontId="15" fillId="0" borderId="30" xfId="0" applyFont="1" applyBorder="1">
      <alignment vertical="center"/>
    </xf>
    <xf numFmtId="0" fontId="21" fillId="0" borderId="0" xfId="0" applyFont="1">
      <alignment vertical="center"/>
    </xf>
    <xf numFmtId="0" fontId="15" fillId="0" borderId="100" xfId="0" applyFont="1" applyBorder="1">
      <alignment vertical="center"/>
    </xf>
    <xf numFmtId="0" fontId="15" fillId="0" borderId="0" xfId="0" applyFont="1" applyBorder="1">
      <alignment vertical="center"/>
    </xf>
    <xf numFmtId="0" fontId="15" fillId="0" borderId="63" xfId="0" applyFont="1" applyBorder="1">
      <alignment vertical="center"/>
    </xf>
    <xf numFmtId="0" fontId="9" fillId="0" borderId="20" xfId="0" applyFont="1" applyBorder="1" applyAlignment="1">
      <alignment horizontal="distributed" vertical="distributed" indent="1"/>
    </xf>
    <xf numFmtId="0" fontId="9" fillId="0" borderId="14" xfId="0" applyFont="1" applyBorder="1" applyAlignment="1">
      <alignment horizontal="distributed" vertical="distributed" indent="1"/>
    </xf>
    <xf numFmtId="0" fontId="7" fillId="0" borderId="3" xfId="0" applyFont="1" applyBorder="1" applyAlignment="1">
      <alignment horizontal="left" vertical="center"/>
    </xf>
    <xf numFmtId="0" fontId="7" fillId="0" borderId="36" xfId="0" applyFont="1" applyBorder="1" applyAlignment="1">
      <alignment horizontal="left" vertical="center"/>
    </xf>
    <xf numFmtId="0" fontId="7" fillId="0" borderId="2" xfId="0" applyFont="1" applyBorder="1" applyAlignment="1">
      <alignment horizontal="left" vertical="center"/>
    </xf>
    <xf numFmtId="0" fontId="9" fillId="0" borderId="16" xfId="0" applyFont="1" applyBorder="1" applyAlignment="1">
      <alignment horizontal="distributed" vertical="distributed" indent="1"/>
    </xf>
    <xf numFmtId="0" fontId="9" fillId="0" borderId="17" xfId="0" applyFont="1" applyBorder="1" applyAlignment="1">
      <alignment horizontal="distributed" vertical="distributed" indent="1"/>
    </xf>
    <xf numFmtId="0" fontId="9" fillId="0" borderId="19" xfId="0" applyFont="1" applyBorder="1" applyAlignment="1">
      <alignment horizontal="distributed" vertical="distributed" indent="1"/>
    </xf>
    <xf numFmtId="0" fontId="9" fillId="0" borderId="8" xfId="0" applyFont="1" applyBorder="1" applyAlignment="1">
      <alignment horizontal="distributed" vertical="distributed" indent="1"/>
    </xf>
    <xf numFmtId="0" fontId="7" fillId="0" borderId="3" xfId="0" applyFont="1" applyBorder="1" applyAlignment="1">
      <alignment horizontal="center" vertical="center"/>
    </xf>
    <xf numFmtId="0" fontId="7" fillId="0" borderId="44"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6" xfId="0" applyFont="1" applyBorder="1" applyAlignment="1">
      <alignment horizontal="center" vertical="center"/>
    </xf>
    <xf numFmtId="0" fontId="7" fillId="0" borderId="45" xfId="0" applyFont="1" applyBorder="1" applyAlignment="1">
      <alignment horizontal="center" vertical="center"/>
    </xf>
    <xf numFmtId="0" fontId="7" fillId="0" borderId="41" xfId="0" applyFont="1" applyFill="1" applyBorder="1" applyAlignment="1">
      <alignment horizontal="center" vertical="center"/>
    </xf>
    <xf numFmtId="0" fontId="7" fillId="0" borderId="42"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12" fillId="0" borderId="25" xfId="0" applyFont="1" applyBorder="1" applyAlignment="1">
      <alignment horizontal="center" vertical="center"/>
    </xf>
    <xf numFmtId="0" fontId="12" fillId="0" borderId="87"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27" xfId="0" applyFont="1" applyBorder="1" applyAlignment="1">
      <alignment horizontal="center" vertical="center"/>
    </xf>
    <xf numFmtId="0" fontId="12" fillId="0" borderId="30" xfId="0" applyFont="1" applyBorder="1" applyAlignment="1">
      <alignment horizontal="center" vertical="center"/>
    </xf>
    <xf numFmtId="0" fontId="8" fillId="0" borderId="93"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72" xfId="0" applyFont="1" applyFill="1" applyBorder="1" applyAlignment="1">
      <alignment horizontal="center" vertical="center"/>
    </xf>
    <xf numFmtId="0" fontId="12" fillId="0" borderId="21"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5" xfId="0" applyFont="1" applyFill="1" applyBorder="1" applyAlignment="1">
      <alignment horizontal="center" vertical="center"/>
    </xf>
    <xf numFmtId="0" fontId="12" fillId="0" borderId="21"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15" fillId="0" borderId="23" xfId="0" applyFont="1" applyBorder="1" applyAlignment="1">
      <alignment horizontal="center" vertical="center"/>
    </xf>
    <xf numFmtId="0" fontId="15" fillId="0" borderId="9" xfId="0" applyFont="1" applyBorder="1" applyAlignment="1">
      <alignment horizontal="center" vertical="center"/>
    </xf>
    <xf numFmtId="0" fontId="15" fillId="0" borderId="101" xfId="0" applyFont="1" applyBorder="1" applyAlignment="1">
      <alignment horizontal="center" vertical="center"/>
    </xf>
    <xf numFmtId="0" fontId="15" fillId="0" borderId="103" xfId="0" applyFont="1" applyBorder="1" applyAlignment="1">
      <alignment horizontal="center" vertical="center"/>
    </xf>
    <xf numFmtId="0" fontId="15" fillId="0" borderId="37" xfId="0" applyFont="1" applyBorder="1" applyAlignment="1">
      <alignment horizontal="center" vertical="center"/>
    </xf>
    <xf numFmtId="0" fontId="15" fillId="0" borderId="102"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7"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9" fillId="0" borderId="23" xfId="0" applyFont="1" applyBorder="1" applyAlignment="1">
      <alignment horizontal="center" vertical="center"/>
    </xf>
    <xf numFmtId="0" fontId="19" fillId="0" borderId="37" xfId="0" applyFont="1" applyBorder="1" applyAlignment="1">
      <alignment horizontal="center" vertical="center"/>
    </xf>
    <xf numFmtId="0" fontId="15" fillId="0" borderId="37" xfId="0" applyFont="1" applyBorder="1" applyAlignment="1">
      <alignment horizontal="left" vertical="center"/>
    </xf>
    <xf numFmtId="0" fontId="15" fillId="0" borderId="9" xfId="0" applyFont="1" applyBorder="1" applyAlignment="1">
      <alignment horizontal="left" vertical="center"/>
    </xf>
    <xf numFmtId="0" fontId="15" fillId="0" borderId="100" xfId="0" applyFont="1" applyBorder="1" applyAlignment="1">
      <alignment horizontal="left" vertical="center"/>
    </xf>
    <xf numFmtId="0" fontId="15" fillId="0" borderId="0" xfId="0" applyFont="1" applyBorder="1" applyAlignment="1">
      <alignment horizontal="left" vertical="center"/>
    </xf>
    <xf numFmtId="0" fontId="15" fillId="0" borderId="63" xfId="0" applyFont="1" applyBorder="1" applyAlignment="1">
      <alignment horizontal="left" vertical="center"/>
    </xf>
    <xf numFmtId="0" fontId="15" fillId="0" borderId="27" xfId="0" applyFont="1" applyBorder="1" applyAlignment="1">
      <alignment horizontal="left" vertical="center"/>
    </xf>
    <xf numFmtId="0" fontId="15" fillId="0" borderId="70" xfId="0" applyFont="1" applyBorder="1" applyAlignment="1">
      <alignment horizontal="left" vertical="center"/>
    </xf>
    <xf numFmtId="0" fontId="15" fillId="0" borderId="30" xfId="0" applyFont="1" applyBorder="1" applyAlignment="1">
      <alignment horizontal="left" vertical="center"/>
    </xf>
    <xf numFmtId="0" fontId="15" fillId="0" borderId="1" xfId="0" applyFont="1" applyBorder="1" applyAlignment="1">
      <alignment vertical="center"/>
    </xf>
    <xf numFmtId="0" fontId="15" fillId="0" borderId="1" xfId="0" applyFont="1" applyBorder="1" applyAlignment="1">
      <alignment vertical="center" wrapText="1"/>
    </xf>
    <xf numFmtId="0" fontId="20" fillId="0" borderId="0" xfId="0" applyFont="1" applyAlignment="1">
      <alignment horizontal="left" vertical="center"/>
    </xf>
    <xf numFmtId="0" fontId="15" fillId="0" borderId="6" xfId="0" applyFont="1" applyBorder="1" applyAlignment="1">
      <alignment horizontal="center" vertical="center"/>
    </xf>
    <xf numFmtId="0" fontId="15" fillId="0" borderId="23" xfId="0" applyFont="1" applyBorder="1" applyAlignment="1">
      <alignment horizontal="left" vertical="center"/>
    </xf>
    <xf numFmtId="0" fontId="15" fillId="0" borderId="23"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01" xfId="0" applyFont="1" applyBorder="1" applyAlignment="1">
      <alignment horizontal="right" vertical="center"/>
    </xf>
    <xf numFmtId="0" fontId="15" fillId="0" borderId="102" xfId="0" applyFont="1" applyBorder="1" applyAlignment="1">
      <alignment horizontal="righ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12"/>
  <sheetViews>
    <sheetView workbookViewId="0">
      <pane xSplit="10" ySplit="6" topLeftCell="K7" activePane="bottomRight" state="frozen"/>
      <selection pane="topRight" activeCell="K1" sqref="K1"/>
      <selection pane="bottomLeft" activeCell="A7" sqref="A7"/>
      <selection pane="bottomRight" activeCell="D10" sqref="D10"/>
    </sheetView>
  </sheetViews>
  <sheetFormatPr defaultColWidth="9" defaultRowHeight="16.5" x14ac:dyDescent="0.15"/>
  <cols>
    <col min="1" max="1" width="3.375" style="2" bestFit="1" customWidth="1"/>
    <col min="2" max="2" width="4.5" style="3" bestFit="1" customWidth="1"/>
    <col min="3" max="3" width="11" style="2" bestFit="1" customWidth="1"/>
    <col min="4" max="4" width="51.25" style="2" customWidth="1"/>
    <col min="5" max="5" width="10.125" style="2" hidden="1" customWidth="1"/>
    <col min="6" max="6" width="3.5" style="2" hidden="1" customWidth="1"/>
    <col min="7" max="10" width="17.625" style="3" hidden="1" customWidth="1"/>
    <col min="11" max="16384" width="9" style="2"/>
  </cols>
  <sheetData>
    <row r="1" spans="2:18" ht="18" x14ac:dyDescent="0.15">
      <c r="B1" s="1" t="s">
        <v>3</v>
      </c>
    </row>
    <row r="2" spans="2:18" ht="9" customHeight="1" x14ac:dyDescent="0.15">
      <c r="K2" s="4"/>
      <c r="L2" s="4"/>
      <c r="M2" s="4"/>
      <c r="N2" s="4"/>
      <c r="O2" s="4"/>
      <c r="P2" s="4"/>
      <c r="Q2" s="4"/>
      <c r="R2" s="4"/>
    </row>
    <row r="3" spans="2:18" s="6" customFormat="1" ht="20.100000000000001" customHeight="1" thickBot="1" x14ac:dyDescent="0.2">
      <c r="B3" s="5" t="s">
        <v>4</v>
      </c>
      <c r="G3" s="7"/>
      <c r="H3" s="7"/>
      <c r="I3" s="7"/>
      <c r="J3" s="7"/>
      <c r="K3" s="8"/>
      <c r="L3" s="8"/>
      <c r="M3" s="8"/>
      <c r="N3" s="8"/>
      <c r="O3" s="8"/>
      <c r="P3" s="8"/>
      <c r="Q3" s="8"/>
      <c r="R3" s="8"/>
    </row>
    <row r="4" spans="2:18" ht="20.100000000000001" customHeight="1" x14ac:dyDescent="0.15">
      <c r="B4" s="219" t="s">
        <v>0</v>
      </c>
      <c r="C4" s="227" t="s">
        <v>5</v>
      </c>
      <c r="D4" s="228" t="s">
        <v>6</v>
      </c>
      <c r="E4" s="227" t="s">
        <v>7</v>
      </c>
      <c r="F4" s="227"/>
      <c r="G4" s="9" t="s">
        <v>8</v>
      </c>
      <c r="H4" s="9" t="s">
        <v>9</v>
      </c>
      <c r="I4" s="9" t="s">
        <v>10</v>
      </c>
      <c r="J4" s="10" t="s">
        <v>11</v>
      </c>
      <c r="K4" s="224" t="s">
        <v>12</v>
      </c>
      <c r="L4" s="225"/>
      <c r="M4" s="225"/>
      <c r="N4" s="225"/>
      <c r="O4" s="225"/>
      <c r="P4" s="225"/>
      <c r="Q4" s="225"/>
      <c r="R4" s="226"/>
    </row>
    <row r="5" spans="2:18" ht="20.100000000000001" customHeight="1" x14ac:dyDescent="0.15">
      <c r="B5" s="219"/>
      <c r="C5" s="227"/>
      <c r="D5" s="228"/>
      <c r="E5" s="9"/>
      <c r="F5" s="9"/>
      <c r="G5" s="9"/>
      <c r="H5" s="9"/>
      <c r="I5" s="9"/>
      <c r="J5" s="10"/>
      <c r="K5" s="220" t="s">
        <v>1</v>
      </c>
      <c r="L5" s="221"/>
      <c r="M5" s="221"/>
      <c r="N5" s="221"/>
      <c r="O5" s="219" t="s">
        <v>2</v>
      </c>
      <c r="P5" s="222"/>
      <c r="Q5" s="222"/>
      <c r="R5" s="223"/>
    </row>
    <row r="6" spans="2:18" ht="20.100000000000001" customHeight="1" x14ac:dyDescent="0.15">
      <c r="B6" s="219"/>
      <c r="C6" s="227"/>
      <c r="D6" s="228"/>
      <c r="E6" s="9"/>
      <c r="F6" s="9"/>
      <c r="G6" s="9"/>
      <c r="H6" s="9"/>
      <c r="I6" s="9"/>
      <c r="J6" s="10"/>
      <c r="K6" s="11" t="s">
        <v>13</v>
      </c>
      <c r="L6" s="12" t="s">
        <v>14</v>
      </c>
      <c r="M6" s="12" t="s">
        <v>15</v>
      </c>
      <c r="N6" s="13" t="s">
        <v>16</v>
      </c>
      <c r="O6" s="11" t="s">
        <v>13</v>
      </c>
      <c r="P6" s="12" t="s">
        <v>14</v>
      </c>
      <c r="Q6" s="12" t="s">
        <v>15</v>
      </c>
      <c r="R6" s="14" t="s">
        <v>16</v>
      </c>
    </row>
    <row r="7" spans="2:18" ht="20.100000000000001" customHeight="1" x14ac:dyDescent="0.15">
      <c r="B7" s="15">
        <v>1</v>
      </c>
      <c r="C7" s="16" t="s">
        <v>17</v>
      </c>
      <c r="D7" s="17" t="s">
        <v>18</v>
      </c>
      <c r="E7" s="16" t="s">
        <v>19</v>
      </c>
      <c r="F7" s="16">
        <v>1</v>
      </c>
      <c r="G7" s="18" t="s">
        <v>20</v>
      </c>
      <c r="H7" s="18" t="s">
        <v>20</v>
      </c>
      <c r="I7" s="18"/>
      <c r="J7" s="15"/>
      <c r="K7" s="19"/>
      <c r="L7" s="20"/>
      <c r="M7" s="21"/>
      <c r="N7" s="16">
        <f>SUM(K7:M7)</f>
        <v>0</v>
      </c>
      <c r="O7" s="22"/>
      <c r="P7" s="20"/>
      <c r="Q7" s="23"/>
      <c r="R7" s="24">
        <f>SUM(O7:Q7)</f>
        <v>0</v>
      </c>
    </row>
    <row r="8" spans="2:18" ht="20.100000000000001" customHeight="1" x14ac:dyDescent="0.15">
      <c r="B8" s="25">
        <v>2</v>
      </c>
      <c r="C8" s="26" t="s">
        <v>17</v>
      </c>
      <c r="D8" s="27" t="s">
        <v>21</v>
      </c>
      <c r="E8" s="28" t="s">
        <v>19</v>
      </c>
      <c r="F8" s="28">
        <v>2</v>
      </c>
      <c r="G8" s="29" t="s">
        <v>20</v>
      </c>
      <c r="H8" s="29"/>
      <c r="I8" s="29" t="s">
        <v>20</v>
      </c>
      <c r="J8" s="30"/>
      <c r="K8" s="31"/>
      <c r="L8" s="32"/>
      <c r="M8" s="33"/>
      <c r="N8" s="26">
        <f>SUM(K8:M8)</f>
        <v>0</v>
      </c>
      <c r="O8" s="34"/>
      <c r="P8" s="32"/>
      <c r="Q8" s="35"/>
      <c r="R8" s="36">
        <f>SUM(O8:Q8)</f>
        <v>0</v>
      </c>
    </row>
    <row r="9" spans="2:18" ht="20.100000000000001" customHeight="1" x14ac:dyDescent="0.15">
      <c r="B9" s="25">
        <v>3</v>
      </c>
      <c r="C9" s="26" t="s">
        <v>17</v>
      </c>
      <c r="D9" s="27" t="s">
        <v>22</v>
      </c>
      <c r="E9" s="28" t="s">
        <v>19</v>
      </c>
      <c r="F9" s="28">
        <v>3</v>
      </c>
      <c r="G9" s="29" t="s">
        <v>20</v>
      </c>
      <c r="H9" s="29" t="s">
        <v>20</v>
      </c>
      <c r="I9" s="29" t="s">
        <v>20</v>
      </c>
      <c r="J9" s="30"/>
      <c r="K9" s="31"/>
      <c r="L9" s="32"/>
      <c r="M9" s="33"/>
      <c r="N9" s="26">
        <f t="shared" ref="N9:N11" si="0">SUM(K9:M9)</f>
        <v>0</v>
      </c>
      <c r="O9" s="34"/>
      <c r="P9" s="32"/>
      <c r="Q9" s="35"/>
      <c r="R9" s="36">
        <f t="shared" ref="R9:R11" si="1">SUM(O9:Q9)</f>
        <v>0</v>
      </c>
    </row>
    <row r="10" spans="2:18" ht="20.100000000000001" customHeight="1" x14ac:dyDescent="0.15">
      <c r="B10" s="25">
        <v>4</v>
      </c>
      <c r="C10" s="26" t="s">
        <v>17</v>
      </c>
      <c r="D10" s="27" t="s">
        <v>23</v>
      </c>
      <c r="E10" s="28" t="s">
        <v>19</v>
      </c>
      <c r="F10" s="28">
        <v>4</v>
      </c>
      <c r="G10" s="29"/>
      <c r="H10" s="29" t="s">
        <v>20</v>
      </c>
      <c r="I10" s="29"/>
      <c r="J10" s="30"/>
      <c r="K10" s="31"/>
      <c r="L10" s="32"/>
      <c r="M10" s="33"/>
      <c r="N10" s="26">
        <f t="shared" si="0"/>
        <v>0</v>
      </c>
      <c r="O10" s="34"/>
      <c r="P10" s="32"/>
      <c r="Q10" s="35"/>
      <c r="R10" s="36">
        <f t="shared" si="1"/>
        <v>0</v>
      </c>
    </row>
    <row r="11" spans="2:18" ht="20.100000000000001" customHeight="1" x14ac:dyDescent="0.15">
      <c r="B11" s="25">
        <v>5</v>
      </c>
      <c r="C11" s="26" t="s">
        <v>17</v>
      </c>
      <c r="D11" s="27" t="s">
        <v>24</v>
      </c>
      <c r="E11" s="28" t="s">
        <v>19</v>
      </c>
      <c r="F11" s="28">
        <v>5</v>
      </c>
      <c r="G11" s="29"/>
      <c r="H11" s="29"/>
      <c r="I11" s="29" t="s">
        <v>20</v>
      </c>
      <c r="J11" s="30"/>
      <c r="K11" s="31"/>
      <c r="L11" s="32"/>
      <c r="M11" s="33"/>
      <c r="N11" s="26">
        <f t="shared" si="0"/>
        <v>0</v>
      </c>
      <c r="O11" s="34"/>
      <c r="P11" s="32"/>
      <c r="Q11" s="35"/>
      <c r="R11" s="36">
        <f t="shared" si="1"/>
        <v>0</v>
      </c>
    </row>
    <row r="12" spans="2:18" ht="20.100000000000001" customHeight="1" x14ac:dyDescent="0.15">
      <c r="B12" s="37">
        <v>6</v>
      </c>
      <c r="C12" s="38" t="s">
        <v>17</v>
      </c>
      <c r="D12" s="39" t="s">
        <v>25</v>
      </c>
      <c r="E12" s="40" t="s">
        <v>19</v>
      </c>
      <c r="F12" s="40">
        <v>6</v>
      </c>
      <c r="G12" s="41"/>
      <c r="H12" s="41"/>
      <c r="I12" s="41"/>
      <c r="J12" s="42" t="s">
        <v>20</v>
      </c>
      <c r="K12" s="43"/>
      <c r="L12" s="44"/>
      <c r="M12" s="45"/>
      <c r="N12" s="38">
        <f>SUM(K12:M12)</f>
        <v>0</v>
      </c>
      <c r="O12" s="46"/>
      <c r="P12" s="44"/>
      <c r="Q12" s="47"/>
      <c r="R12" s="48">
        <f>SUM(O12:Q12)</f>
        <v>0</v>
      </c>
    </row>
    <row r="13" spans="2:18" ht="20.100000000000001" customHeight="1" x14ac:dyDescent="0.15">
      <c r="B13" s="49">
        <v>7</v>
      </c>
      <c r="C13" s="50" t="s">
        <v>26</v>
      </c>
      <c r="D13" s="51" t="s">
        <v>27</v>
      </c>
      <c r="E13" s="52" t="s">
        <v>19</v>
      </c>
      <c r="F13" s="52">
        <v>7</v>
      </c>
      <c r="G13" s="53" t="s">
        <v>20</v>
      </c>
      <c r="H13" s="53"/>
      <c r="I13" s="53" t="s">
        <v>20</v>
      </c>
      <c r="J13" s="54"/>
      <c r="K13" s="19"/>
      <c r="L13" s="20"/>
      <c r="M13" s="55"/>
      <c r="N13" s="16">
        <f>SUM(K13:M13)</f>
        <v>0</v>
      </c>
      <c r="O13" s="22"/>
      <c r="P13" s="20"/>
      <c r="Q13" s="56"/>
      <c r="R13" s="24">
        <f>SUM(O13:Q13)</f>
        <v>0</v>
      </c>
    </row>
    <row r="14" spans="2:18" ht="20.100000000000001" customHeight="1" x14ac:dyDescent="0.15">
      <c r="B14" s="25">
        <v>8</v>
      </c>
      <c r="C14" s="26" t="s">
        <v>26</v>
      </c>
      <c r="D14" s="27" t="s">
        <v>28</v>
      </c>
      <c r="E14" s="28" t="s">
        <v>19</v>
      </c>
      <c r="F14" s="28">
        <v>8</v>
      </c>
      <c r="G14" s="29" t="s">
        <v>20</v>
      </c>
      <c r="H14" s="29"/>
      <c r="I14" s="29" t="s">
        <v>20</v>
      </c>
      <c r="J14" s="30"/>
      <c r="K14" s="31"/>
      <c r="L14" s="32"/>
      <c r="M14" s="33"/>
      <c r="N14" s="26">
        <f>SUM(K14:M14)</f>
        <v>0</v>
      </c>
      <c r="O14" s="34"/>
      <c r="P14" s="32"/>
      <c r="Q14" s="35"/>
      <c r="R14" s="36">
        <f>SUM(O14:Q14)</f>
        <v>0</v>
      </c>
    </row>
    <row r="15" spans="2:18" ht="20.100000000000001" customHeight="1" x14ac:dyDescent="0.15">
      <c r="B15" s="25">
        <v>9</v>
      </c>
      <c r="C15" s="26" t="s">
        <v>26</v>
      </c>
      <c r="D15" s="27" t="s">
        <v>29</v>
      </c>
      <c r="E15" s="28" t="s">
        <v>19</v>
      </c>
      <c r="F15" s="28">
        <v>9</v>
      </c>
      <c r="G15" s="29" t="s">
        <v>20</v>
      </c>
      <c r="H15" s="29"/>
      <c r="I15" s="29" t="s">
        <v>20</v>
      </c>
      <c r="J15" s="30"/>
      <c r="K15" s="31"/>
      <c r="L15" s="32"/>
      <c r="M15" s="33"/>
      <c r="N15" s="26">
        <f t="shared" ref="N15:N18" si="2">SUM(K15:M15)</f>
        <v>0</v>
      </c>
      <c r="O15" s="34"/>
      <c r="P15" s="32"/>
      <c r="Q15" s="35"/>
      <c r="R15" s="36">
        <f t="shared" ref="R15:R18" si="3">SUM(O15:Q15)</f>
        <v>0</v>
      </c>
    </row>
    <row r="16" spans="2:18" ht="20.100000000000001" customHeight="1" x14ac:dyDescent="0.15">
      <c r="B16" s="25">
        <v>10</v>
      </c>
      <c r="C16" s="26" t="s">
        <v>26</v>
      </c>
      <c r="D16" s="27" t="s">
        <v>30</v>
      </c>
      <c r="E16" s="28" t="s">
        <v>19</v>
      </c>
      <c r="F16" s="28">
        <v>10</v>
      </c>
      <c r="G16" s="29" t="s">
        <v>20</v>
      </c>
      <c r="H16" s="29" t="s">
        <v>20</v>
      </c>
      <c r="I16" s="29" t="s">
        <v>20</v>
      </c>
      <c r="J16" s="30"/>
      <c r="K16" s="31"/>
      <c r="L16" s="32"/>
      <c r="M16" s="33"/>
      <c r="N16" s="26">
        <f t="shared" si="2"/>
        <v>0</v>
      </c>
      <c r="O16" s="34"/>
      <c r="P16" s="32"/>
      <c r="Q16" s="35"/>
      <c r="R16" s="36">
        <f t="shared" si="3"/>
        <v>0</v>
      </c>
    </row>
    <row r="17" spans="2:18" ht="20.100000000000001" customHeight="1" x14ac:dyDescent="0.15">
      <c r="B17" s="25">
        <v>11</v>
      </c>
      <c r="C17" s="26" t="s">
        <v>26</v>
      </c>
      <c r="D17" s="27" t="s">
        <v>31</v>
      </c>
      <c r="E17" s="28" t="s">
        <v>19</v>
      </c>
      <c r="F17" s="28">
        <v>11</v>
      </c>
      <c r="G17" s="29"/>
      <c r="H17" s="29" t="s">
        <v>20</v>
      </c>
      <c r="I17" s="29"/>
      <c r="J17" s="30"/>
      <c r="K17" s="31"/>
      <c r="L17" s="32"/>
      <c r="M17" s="33"/>
      <c r="N17" s="26">
        <f t="shared" si="2"/>
        <v>0</v>
      </c>
      <c r="O17" s="34"/>
      <c r="P17" s="32"/>
      <c r="Q17" s="35"/>
      <c r="R17" s="36">
        <f t="shared" si="3"/>
        <v>0</v>
      </c>
    </row>
    <row r="18" spans="2:18" ht="20.100000000000001" customHeight="1" x14ac:dyDescent="0.15">
      <c r="B18" s="25">
        <v>12</v>
      </c>
      <c r="C18" s="26" t="s">
        <v>26</v>
      </c>
      <c r="D18" s="27" t="s">
        <v>32</v>
      </c>
      <c r="E18" s="28" t="s">
        <v>19</v>
      </c>
      <c r="F18" s="28">
        <v>12</v>
      </c>
      <c r="G18" s="29"/>
      <c r="H18" s="29" t="s">
        <v>20</v>
      </c>
      <c r="I18" s="29" t="s">
        <v>20</v>
      </c>
      <c r="J18" s="30"/>
      <c r="K18" s="31"/>
      <c r="L18" s="32"/>
      <c r="M18" s="33"/>
      <c r="N18" s="26">
        <f t="shared" si="2"/>
        <v>0</v>
      </c>
      <c r="O18" s="34"/>
      <c r="P18" s="32"/>
      <c r="Q18" s="35"/>
      <c r="R18" s="36">
        <f t="shared" si="3"/>
        <v>0</v>
      </c>
    </row>
    <row r="19" spans="2:18" ht="20.100000000000001" customHeight="1" x14ac:dyDescent="0.15">
      <c r="B19" s="37">
        <v>13</v>
      </c>
      <c r="C19" s="38" t="s">
        <v>26</v>
      </c>
      <c r="D19" s="39" t="s">
        <v>33</v>
      </c>
      <c r="E19" s="40" t="s">
        <v>19</v>
      </c>
      <c r="F19" s="40">
        <v>13</v>
      </c>
      <c r="G19" s="41"/>
      <c r="H19" s="41"/>
      <c r="I19" s="41" t="s">
        <v>20</v>
      </c>
      <c r="J19" s="42"/>
      <c r="K19" s="43"/>
      <c r="L19" s="44"/>
      <c r="M19" s="45"/>
      <c r="N19" s="38">
        <f>SUM(K19:M19)</f>
        <v>0</v>
      </c>
      <c r="O19" s="46"/>
      <c r="P19" s="44"/>
      <c r="Q19" s="47"/>
      <c r="R19" s="48">
        <f>SUM(O19:Q19)</f>
        <v>0</v>
      </c>
    </row>
    <row r="20" spans="2:18" ht="20.100000000000001" customHeight="1" x14ac:dyDescent="0.15">
      <c r="B20" s="49">
        <v>14</v>
      </c>
      <c r="C20" s="50" t="s">
        <v>34</v>
      </c>
      <c r="D20" s="51" t="s">
        <v>35</v>
      </c>
      <c r="E20" s="52" t="s">
        <v>36</v>
      </c>
      <c r="F20" s="52">
        <v>1</v>
      </c>
      <c r="G20" s="53"/>
      <c r="H20" s="53" t="s">
        <v>20</v>
      </c>
      <c r="I20" s="53" t="s">
        <v>20</v>
      </c>
      <c r="J20" s="54"/>
      <c r="K20" s="19"/>
      <c r="L20" s="20"/>
      <c r="M20" s="55"/>
      <c r="N20" s="16">
        <f>SUM(K20:M20)</f>
        <v>0</v>
      </c>
      <c r="O20" s="22"/>
      <c r="P20" s="20"/>
      <c r="Q20" s="56"/>
      <c r="R20" s="24">
        <f>SUM(O20:Q20)</f>
        <v>0</v>
      </c>
    </row>
    <row r="21" spans="2:18" ht="20.100000000000001" customHeight="1" x14ac:dyDescent="0.15">
      <c r="B21" s="25">
        <v>15</v>
      </c>
      <c r="C21" s="26" t="s">
        <v>34</v>
      </c>
      <c r="D21" s="27" t="s">
        <v>37</v>
      </c>
      <c r="E21" s="28" t="s">
        <v>36</v>
      </c>
      <c r="F21" s="28">
        <v>2</v>
      </c>
      <c r="G21" s="29"/>
      <c r="H21" s="29" t="s">
        <v>20</v>
      </c>
      <c r="I21" s="29"/>
      <c r="J21" s="30"/>
      <c r="K21" s="31"/>
      <c r="L21" s="32"/>
      <c r="M21" s="33"/>
      <c r="N21" s="26">
        <f>SUM(K21:M21)</f>
        <v>0</v>
      </c>
      <c r="O21" s="34"/>
      <c r="P21" s="32"/>
      <c r="Q21" s="35"/>
      <c r="R21" s="36">
        <f>SUM(O21:Q21)</f>
        <v>0</v>
      </c>
    </row>
    <row r="22" spans="2:18" ht="20.100000000000001" customHeight="1" x14ac:dyDescent="0.15">
      <c r="B22" s="25">
        <v>16</v>
      </c>
      <c r="C22" s="26" t="s">
        <v>34</v>
      </c>
      <c r="D22" s="27" t="s">
        <v>38</v>
      </c>
      <c r="E22" s="28" t="s">
        <v>36</v>
      </c>
      <c r="F22" s="28">
        <v>3</v>
      </c>
      <c r="G22" s="29"/>
      <c r="H22" s="29" t="s">
        <v>20</v>
      </c>
      <c r="I22" s="29"/>
      <c r="J22" s="30"/>
      <c r="K22" s="31"/>
      <c r="L22" s="32"/>
      <c r="M22" s="33"/>
      <c r="N22" s="26">
        <f t="shared" ref="N22" si="4">SUM(K22:M22)</f>
        <v>0</v>
      </c>
      <c r="O22" s="34"/>
      <c r="P22" s="32"/>
      <c r="Q22" s="35"/>
      <c r="R22" s="36">
        <f t="shared" ref="R22" si="5">SUM(O22:Q22)</f>
        <v>0</v>
      </c>
    </row>
    <row r="23" spans="2:18" ht="20.100000000000001" customHeight="1" x14ac:dyDescent="0.15">
      <c r="B23" s="37">
        <v>17</v>
      </c>
      <c r="C23" s="38" t="s">
        <v>34</v>
      </c>
      <c r="D23" s="39" t="s">
        <v>39</v>
      </c>
      <c r="E23" s="40" t="s">
        <v>36</v>
      </c>
      <c r="F23" s="40">
        <v>4</v>
      </c>
      <c r="G23" s="41"/>
      <c r="H23" s="41" t="s">
        <v>20</v>
      </c>
      <c r="I23" s="41"/>
      <c r="J23" s="42"/>
      <c r="K23" s="43"/>
      <c r="L23" s="44"/>
      <c r="M23" s="45"/>
      <c r="N23" s="38">
        <f>SUM(K23:M23)</f>
        <v>0</v>
      </c>
      <c r="O23" s="46"/>
      <c r="P23" s="44"/>
      <c r="Q23" s="47"/>
      <c r="R23" s="48">
        <f>SUM(O23:Q23)</f>
        <v>0</v>
      </c>
    </row>
    <row r="24" spans="2:18" ht="20.100000000000001" customHeight="1" x14ac:dyDescent="0.15">
      <c r="B24" s="49">
        <v>18</v>
      </c>
      <c r="C24" s="50" t="s">
        <v>40</v>
      </c>
      <c r="D24" s="51" t="s">
        <v>41</v>
      </c>
      <c r="E24" s="52" t="s">
        <v>36</v>
      </c>
      <c r="F24" s="52">
        <v>5</v>
      </c>
      <c r="G24" s="53" t="s">
        <v>42</v>
      </c>
      <c r="H24" s="53"/>
      <c r="I24" s="53" t="s">
        <v>42</v>
      </c>
      <c r="J24" s="54"/>
      <c r="K24" s="19"/>
      <c r="L24" s="20"/>
      <c r="M24" s="55"/>
      <c r="N24" s="16">
        <f>SUM(K24:M24)</f>
        <v>0</v>
      </c>
      <c r="O24" s="22"/>
      <c r="P24" s="20"/>
      <c r="Q24" s="56"/>
      <c r="R24" s="24">
        <f>SUM(O24:Q24)</f>
        <v>0</v>
      </c>
    </row>
    <row r="25" spans="2:18" ht="20.100000000000001" customHeight="1" x14ac:dyDescent="0.15">
      <c r="B25" s="25">
        <v>19</v>
      </c>
      <c r="C25" s="26" t="s">
        <v>40</v>
      </c>
      <c r="D25" s="27" t="s">
        <v>43</v>
      </c>
      <c r="E25" s="28" t="s">
        <v>36</v>
      </c>
      <c r="F25" s="28">
        <v>6</v>
      </c>
      <c r="G25" s="29" t="s">
        <v>42</v>
      </c>
      <c r="H25" s="29"/>
      <c r="I25" s="29" t="s">
        <v>42</v>
      </c>
      <c r="J25" s="30"/>
      <c r="K25" s="31"/>
      <c r="L25" s="32"/>
      <c r="M25" s="33"/>
      <c r="N25" s="26">
        <f>SUM(K25:M25)</f>
        <v>0</v>
      </c>
      <c r="O25" s="34"/>
      <c r="P25" s="32"/>
      <c r="Q25" s="35"/>
      <c r="R25" s="36">
        <f>SUM(O25:Q25)</f>
        <v>0</v>
      </c>
    </row>
    <row r="26" spans="2:18" ht="20.100000000000001" customHeight="1" x14ac:dyDescent="0.15">
      <c r="B26" s="25">
        <v>20</v>
      </c>
      <c r="C26" s="26" t="s">
        <v>40</v>
      </c>
      <c r="D26" s="27" t="s">
        <v>44</v>
      </c>
      <c r="E26" s="28" t="s">
        <v>36</v>
      </c>
      <c r="F26" s="28">
        <v>7</v>
      </c>
      <c r="G26" s="29" t="s">
        <v>42</v>
      </c>
      <c r="H26" s="29"/>
      <c r="I26" s="29" t="s">
        <v>42</v>
      </c>
      <c r="J26" s="30"/>
      <c r="K26" s="31"/>
      <c r="L26" s="32"/>
      <c r="M26" s="33"/>
      <c r="N26" s="26">
        <f t="shared" ref="N26:N38" si="6">SUM(K26:M26)</f>
        <v>0</v>
      </c>
      <c r="O26" s="34"/>
      <c r="P26" s="32"/>
      <c r="Q26" s="35"/>
      <c r="R26" s="36">
        <f t="shared" ref="R26:R38" si="7">SUM(O26:Q26)</f>
        <v>0</v>
      </c>
    </row>
    <row r="27" spans="2:18" ht="20.100000000000001" customHeight="1" x14ac:dyDescent="0.15">
      <c r="B27" s="25">
        <v>21</v>
      </c>
      <c r="C27" s="26" t="s">
        <v>40</v>
      </c>
      <c r="D27" s="27" t="s">
        <v>45</v>
      </c>
      <c r="E27" s="28" t="s">
        <v>36</v>
      </c>
      <c r="F27" s="28">
        <v>8</v>
      </c>
      <c r="G27" s="29" t="s">
        <v>42</v>
      </c>
      <c r="H27" s="29"/>
      <c r="I27" s="29" t="s">
        <v>42</v>
      </c>
      <c r="J27" s="30"/>
      <c r="K27" s="31"/>
      <c r="L27" s="32"/>
      <c r="M27" s="33"/>
      <c r="N27" s="26">
        <f>SUM(K27:M27)</f>
        <v>0</v>
      </c>
      <c r="O27" s="34"/>
      <c r="P27" s="32"/>
      <c r="Q27" s="35"/>
      <c r="R27" s="36">
        <f>SUM(O27:Q27)</f>
        <v>0</v>
      </c>
    </row>
    <row r="28" spans="2:18" ht="20.100000000000001" customHeight="1" x14ac:dyDescent="0.15">
      <c r="B28" s="25">
        <v>22</v>
      </c>
      <c r="C28" s="26" t="s">
        <v>40</v>
      </c>
      <c r="D28" s="27" t="s">
        <v>46</v>
      </c>
      <c r="E28" s="28" t="s">
        <v>36</v>
      </c>
      <c r="F28" s="28">
        <v>9</v>
      </c>
      <c r="G28" s="29"/>
      <c r="H28" s="29" t="s">
        <v>42</v>
      </c>
      <c r="I28" s="29"/>
      <c r="J28" s="30"/>
      <c r="K28" s="31"/>
      <c r="L28" s="32"/>
      <c r="M28" s="33"/>
      <c r="N28" s="26">
        <f t="shared" si="6"/>
        <v>0</v>
      </c>
      <c r="O28" s="34"/>
      <c r="P28" s="32"/>
      <c r="Q28" s="35"/>
      <c r="R28" s="36">
        <f t="shared" si="7"/>
        <v>0</v>
      </c>
    </row>
    <row r="29" spans="2:18" ht="20.100000000000001" customHeight="1" x14ac:dyDescent="0.15">
      <c r="B29" s="25">
        <v>23</v>
      </c>
      <c r="C29" s="26" t="s">
        <v>40</v>
      </c>
      <c r="D29" s="27" t="s">
        <v>47</v>
      </c>
      <c r="E29" s="28" t="s">
        <v>36</v>
      </c>
      <c r="F29" s="28">
        <v>10</v>
      </c>
      <c r="G29" s="29"/>
      <c r="H29" s="29" t="s">
        <v>42</v>
      </c>
      <c r="I29" s="29"/>
      <c r="J29" s="30"/>
      <c r="K29" s="31"/>
      <c r="L29" s="32"/>
      <c r="M29" s="33"/>
      <c r="N29" s="26">
        <f t="shared" si="6"/>
        <v>0</v>
      </c>
      <c r="O29" s="34"/>
      <c r="P29" s="32"/>
      <c r="Q29" s="35"/>
      <c r="R29" s="36">
        <f t="shared" si="7"/>
        <v>0</v>
      </c>
    </row>
    <row r="30" spans="2:18" ht="20.100000000000001" customHeight="1" x14ac:dyDescent="0.15">
      <c r="B30" s="25">
        <v>24</v>
      </c>
      <c r="C30" s="26" t="s">
        <v>40</v>
      </c>
      <c r="D30" s="27" t="s">
        <v>48</v>
      </c>
      <c r="E30" s="28" t="s">
        <v>36</v>
      </c>
      <c r="F30" s="28">
        <v>11</v>
      </c>
      <c r="G30" s="29"/>
      <c r="H30" s="29" t="s">
        <v>42</v>
      </c>
      <c r="I30" s="29" t="s">
        <v>42</v>
      </c>
      <c r="J30" s="30"/>
      <c r="K30" s="31"/>
      <c r="L30" s="32"/>
      <c r="M30" s="33"/>
      <c r="N30" s="26">
        <f t="shared" si="6"/>
        <v>0</v>
      </c>
      <c r="O30" s="34"/>
      <c r="P30" s="32"/>
      <c r="Q30" s="35"/>
      <c r="R30" s="36">
        <f t="shared" si="7"/>
        <v>0</v>
      </c>
    </row>
    <row r="31" spans="2:18" ht="20.100000000000001" customHeight="1" x14ac:dyDescent="0.15">
      <c r="B31" s="25">
        <v>25</v>
      </c>
      <c r="C31" s="26" t="s">
        <v>40</v>
      </c>
      <c r="D31" s="27" t="s">
        <v>49</v>
      </c>
      <c r="E31" s="28" t="s">
        <v>36</v>
      </c>
      <c r="F31" s="28">
        <v>12</v>
      </c>
      <c r="G31" s="29"/>
      <c r="H31" s="29" t="s">
        <v>42</v>
      </c>
      <c r="I31" s="29"/>
      <c r="J31" s="30"/>
      <c r="K31" s="31"/>
      <c r="L31" s="32"/>
      <c r="M31" s="33"/>
      <c r="N31" s="26">
        <f t="shared" si="6"/>
        <v>0</v>
      </c>
      <c r="O31" s="34"/>
      <c r="P31" s="32"/>
      <c r="Q31" s="35"/>
      <c r="R31" s="36">
        <f t="shared" si="7"/>
        <v>0</v>
      </c>
    </row>
    <row r="32" spans="2:18" ht="20.100000000000001" customHeight="1" x14ac:dyDescent="0.15">
      <c r="B32" s="25">
        <v>26</v>
      </c>
      <c r="C32" s="26" t="s">
        <v>40</v>
      </c>
      <c r="D32" s="27" t="s">
        <v>50</v>
      </c>
      <c r="E32" s="28" t="s">
        <v>36</v>
      </c>
      <c r="F32" s="28">
        <v>13</v>
      </c>
      <c r="G32" s="29"/>
      <c r="H32" s="29"/>
      <c r="I32" s="29" t="s">
        <v>42</v>
      </c>
      <c r="J32" s="30"/>
      <c r="K32" s="31"/>
      <c r="L32" s="32"/>
      <c r="M32" s="33"/>
      <c r="N32" s="26">
        <f t="shared" si="6"/>
        <v>0</v>
      </c>
      <c r="O32" s="34"/>
      <c r="P32" s="32"/>
      <c r="Q32" s="35"/>
      <c r="R32" s="36">
        <f t="shared" si="7"/>
        <v>0</v>
      </c>
    </row>
    <row r="33" spans="2:18" ht="20.100000000000001" customHeight="1" x14ac:dyDescent="0.15">
      <c r="B33" s="25">
        <v>27</v>
      </c>
      <c r="C33" s="26" t="s">
        <v>40</v>
      </c>
      <c r="D33" s="27" t="s">
        <v>51</v>
      </c>
      <c r="E33" s="28" t="s">
        <v>36</v>
      </c>
      <c r="F33" s="28">
        <v>14</v>
      </c>
      <c r="G33" s="29"/>
      <c r="H33" s="29"/>
      <c r="I33" s="29" t="s">
        <v>42</v>
      </c>
      <c r="J33" s="30"/>
      <c r="K33" s="31"/>
      <c r="L33" s="32"/>
      <c r="M33" s="33"/>
      <c r="N33" s="26">
        <f t="shared" si="6"/>
        <v>0</v>
      </c>
      <c r="O33" s="34"/>
      <c r="P33" s="32"/>
      <c r="Q33" s="35"/>
      <c r="R33" s="36">
        <f t="shared" si="7"/>
        <v>0</v>
      </c>
    </row>
    <row r="34" spans="2:18" ht="20.100000000000001" customHeight="1" x14ac:dyDescent="0.15">
      <c r="B34" s="25">
        <v>28</v>
      </c>
      <c r="C34" s="26" t="s">
        <v>40</v>
      </c>
      <c r="D34" s="27" t="s">
        <v>52</v>
      </c>
      <c r="E34" s="28" t="s">
        <v>36</v>
      </c>
      <c r="F34" s="28">
        <v>15</v>
      </c>
      <c r="G34" s="29"/>
      <c r="H34" s="29"/>
      <c r="I34" s="29" t="s">
        <v>53</v>
      </c>
      <c r="J34" s="30"/>
      <c r="K34" s="31"/>
      <c r="L34" s="32"/>
      <c r="M34" s="33"/>
      <c r="N34" s="26">
        <f t="shared" si="6"/>
        <v>0</v>
      </c>
      <c r="O34" s="34"/>
      <c r="P34" s="32"/>
      <c r="Q34" s="35"/>
      <c r="R34" s="36">
        <f t="shared" si="7"/>
        <v>0</v>
      </c>
    </row>
    <row r="35" spans="2:18" ht="20.100000000000001" customHeight="1" x14ac:dyDescent="0.15">
      <c r="B35" s="25">
        <v>29</v>
      </c>
      <c r="C35" s="26" t="s">
        <v>40</v>
      </c>
      <c r="D35" s="27" t="s">
        <v>54</v>
      </c>
      <c r="E35" s="28" t="s">
        <v>36</v>
      </c>
      <c r="F35" s="28">
        <v>16</v>
      </c>
      <c r="G35" s="29"/>
      <c r="H35" s="29"/>
      <c r="I35" s="29" t="s">
        <v>53</v>
      </c>
      <c r="J35" s="30"/>
      <c r="K35" s="31"/>
      <c r="L35" s="32"/>
      <c r="M35" s="33"/>
      <c r="N35" s="26">
        <f t="shared" si="6"/>
        <v>0</v>
      </c>
      <c r="O35" s="34"/>
      <c r="P35" s="32"/>
      <c r="Q35" s="35"/>
      <c r="R35" s="36">
        <f t="shared" si="7"/>
        <v>0</v>
      </c>
    </row>
    <row r="36" spans="2:18" ht="20.100000000000001" customHeight="1" x14ac:dyDescent="0.15">
      <c r="B36" s="25">
        <v>30</v>
      </c>
      <c r="C36" s="26" t="s">
        <v>40</v>
      </c>
      <c r="D36" s="27" t="s">
        <v>55</v>
      </c>
      <c r="E36" s="28" t="s">
        <v>36</v>
      </c>
      <c r="F36" s="28">
        <v>17</v>
      </c>
      <c r="G36" s="29"/>
      <c r="H36" s="29"/>
      <c r="I36" s="29" t="s">
        <v>53</v>
      </c>
      <c r="J36" s="30"/>
      <c r="K36" s="31"/>
      <c r="L36" s="32"/>
      <c r="M36" s="33"/>
      <c r="N36" s="26">
        <f t="shared" si="6"/>
        <v>0</v>
      </c>
      <c r="O36" s="34"/>
      <c r="P36" s="32"/>
      <c r="Q36" s="35"/>
      <c r="R36" s="36">
        <f t="shared" si="7"/>
        <v>0</v>
      </c>
    </row>
    <row r="37" spans="2:18" ht="20.100000000000001" customHeight="1" x14ac:dyDescent="0.15">
      <c r="B37" s="25">
        <v>31</v>
      </c>
      <c r="C37" s="26" t="s">
        <v>40</v>
      </c>
      <c r="D37" s="27" t="s">
        <v>56</v>
      </c>
      <c r="E37" s="28" t="s">
        <v>36</v>
      </c>
      <c r="F37" s="28">
        <v>18</v>
      </c>
      <c r="G37" s="29"/>
      <c r="H37" s="29"/>
      <c r="I37" s="29" t="s">
        <v>53</v>
      </c>
      <c r="J37" s="30"/>
      <c r="K37" s="31"/>
      <c r="L37" s="32"/>
      <c r="M37" s="33"/>
      <c r="N37" s="26">
        <f t="shared" si="6"/>
        <v>0</v>
      </c>
      <c r="O37" s="34"/>
      <c r="P37" s="32"/>
      <c r="Q37" s="35"/>
      <c r="R37" s="36">
        <f t="shared" si="7"/>
        <v>0</v>
      </c>
    </row>
    <row r="38" spans="2:18" ht="20.100000000000001" customHeight="1" x14ac:dyDescent="0.15">
      <c r="B38" s="25">
        <v>32</v>
      </c>
      <c r="C38" s="26" t="s">
        <v>40</v>
      </c>
      <c r="D38" s="27" t="s">
        <v>57</v>
      </c>
      <c r="E38" s="28" t="s">
        <v>36</v>
      </c>
      <c r="F38" s="28">
        <v>19</v>
      </c>
      <c r="G38" s="29"/>
      <c r="H38" s="29"/>
      <c r="I38" s="29" t="s">
        <v>53</v>
      </c>
      <c r="J38" s="30"/>
      <c r="K38" s="31"/>
      <c r="L38" s="32"/>
      <c r="M38" s="33"/>
      <c r="N38" s="26">
        <f t="shared" si="6"/>
        <v>0</v>
      </c>
      <c r="O38" s="34"/>
      <c r="P38" s="32"/>
      <c r="Q38" s="35"/>
      <c r="R38" s="36">
        <f t="shared" si="7"/>
        <v>0</v>
      </c>
    </row>
    <row r="39" spans="2:18" ht="20.100000000000001" customHeight="1" x14ac:dyDescent="0.15">
      <c r="B39" s="37">
        <v>33</v>
      </c>
      <c r="C39" s="38" t="s">
        <v>40</v>
      </c>
      <c r="D39" s="39" t="s">
        <v>58</v>
      </c>
      <c r="E39" s="40" t="s">
        <v>36</v>
      </c>
      <c r="F39" s="40">
        <v>20</v>
      </c>
      <c r="G39" s="41"/>
      <c r="H39" s="41"/>
      <c r="I39" s="41" t="s">
        <v>53</v>
      </c>
      <c r="J39" s="42"/>
      <c r="K39" s="43"/>
      <c r="L39" s="44"/>
      <c r="M39" s="45"/>
      <c r="N39" s="38">
        <f>SUM(K39:M39)</f>
        <v>0</v>
      </c>
      <c r="O39" s="46"/>
      <c r="P39" s="44"/>
      <c r="Q39" s="47"/>
      <c r="R39" s="48">
        <f>SUM(O39:Q39)</f>
        <v>0</v>
      </c>
    </row>
    <row r="40" spans="2:18" ht="20.100000000000001" customHeight="1" x14ac:dyDescent="0.15">
      <c r="B40" s="49">
        <v>34</v>
      </c>
      <c r="C40" s="50" t="s">
        <v>59</v>
      </c>
      <c r="D40" s="51" t="s">
        <v>60</v>
      </c>
      <c r="E40" s="52" t="s">
        <v>36</v>
      </c>
      <c r="F40" s="52">
        <v>21</v>
      </c>
      <c r="G40" s="53" t="s">
        <v>53</v>
      </c>
      <c r="H40" s="53"/>
      <c r="I40" s="53" t="s">
        <v>53</v>
      </c>
      <c r="J40" s="54"/>
      <c r="K40" s="19"/>
      <c r="L40" s="20"/>
      <c r="M40" s="55"/>
      <c r="N40" s="50">
        <f>SUM(K40:M40)</f>
        <v>0</v>
      </c>
      <c r="O40" s="22"/>
      <c r="P40" s="20"/>
      <c r="Q40" s="56"/>
      <c r="R40" s="57">
        <f>SUM(O40:Q40)</f>
        <v>0</v>
      </c>
    </row>
    <row r="41" spans="2:18" ht="20.100000000000001" customHeight="1" x14ac:dyDescent="0.15">
      <c r="B41" s="37">
        <v>35</v>
      </c>
      <c r="C41" s="38" t="s">
        <v>59</v>
      </c>
      <c r="D41" s="39" t="s">
        <v>61</v>
      </c>
      <c r="E41" s="40" t="s">
        <v>36</v>
      </c>
      <c r="F41" s="40">
        <v>22</v>
      </c>
      <c r="G41" s="41"/>
      <c r="H41" s="41" t="s">
        <v>53</v>
      </c>
      <c r="I41" s="41"/>
      <c r="J41" s="42"/>
      <c r="K41" s="43"/>
      <c r="L41" s="44"/>
      <c r="M41" s="45"/>
      <c r="N41" s="38">
        <f>SUM(K41:M41)</f>
        <v>0</v>
      </c>
      <c r="O41" s="46"/>
      <c r="P41" s="44"/>
      <c r="Q41" s="47"/>
      <c r="R41" s="48">
        <f>SUM(O41:Q41)</f>
        <v>0</v>
      </c>
    </row>
    <row r="42" spans="2:18" ht="20.100000000000001" customHeight="1" x14ac:dyDescent="0.15">
      <c r="B42" s="49">
        <v>36</v>
      </c>
      <c r="C42" s="50" t="s">
        <v>62</v>
      </c>
      <c r="D42" s="51" t="s">
        <v>63</v>
      </c>
      <c r="E42" s="52" t="s">
        <v>64</v>
      </c>
      <c r="F42" s="52">
        <v>1</v>
      </c>
      <c r="G42" s="53" t="s">
        <v>53</v>
      </c>
      <c r="H42" s="53"/>
      <c r="I42" s="53" t="s">
        <v>53</v>
      </c>
      <c r="J42" s="54"/>
      <c r="K42" s="19"/>
      <c r="L42" s="20"/>
      <c r="M42" s="55"/>
      <c r="N42" s="50">
        <f>SUM(K42:M42)</f>
        <v>0</v>
      </c>
      <c r="O42" s="22"/>
      <c r="P42" s="20"/>
      <c r="Q42" s="56"/>
      <c r="R42" s="57">
        <f>SUM(O42:Q42)</f>
        <v>0</v>
      </c>
    </row>
    <row r="43" spans="2:18" ht="20.100000000000001" customHeight="1" x14ac:dyDescent="0.15">
      <c r="B43" s="25">
        <v>37</v>
      </c>
      <c r="C43" s="26" t="s">
        <v>62</v>
      </c>
      <c r="D43" s="27" t="s">
        <v>65</v>
      </c>
      <c r="E43" s="28" t="s">
        <v>64</v>
      </c>
      <c r="F43" s="28">
        <v>2</v>
      </c>
      <c r="G43" s="29" t="s">
        <v>53</v>
      </c>
      <c r="H43" s="29" t="s">
        <v>53</v>
      </c>
      <c r="I43" s="29" t="s">
        <v>53</v>
      </c>
      <c r="J43" s="30"/>
      <c r="K43" s="31"/>
      <c r="L43" s="32"/>
      <c r="M43" s="33"/>
      <c r="N43" s="26">
        <f t="shared" ref="N43:N51" si="8">SUM(K43:M43)</f>
        <v>0</v>
      </c>
      <c r="O43" s="34"/>
      <c r="P43" s="32"/>
      <c r="Q43" s="35"/>
      <c r="R43" s="36">
        <f t="shared" ref="R43:R51" si="9">SUM(O43:Q43)</f>
        <v>0</v>
      </c>
    </row>
    <row r="44" spans="2:18" ht="20.100000000000001" customHeight="1" x14ac:dyDescent="0.15">
      <c r="B44" s="25">
        <v>38</v>
      </c>
      <c r="C44" s="26" t="s">
        <v>62</v>
      </c>
      <c r="D44" s="27" t="s">
        <v>66</v>
      </c>
      <c r="E44" s="28" t="s">
        <v>64</v>
      </c>
      <c r="F44" s="28">
        <v>3</v>
      </c>
      <c r="G44" s="29" t="s">
        <v>53</v>
      </c>
      <c r="H44" s="29" t="s">
        <v>53</v>
      </c>
      <c r="I44" s="29" t="s">
        <v>53</v>
      </c>
      <c r="J44" s="30"/>
      <c r="K44" s="31"/>
      <c r="L44" s="32"/>
      <c r="M44" s="33"/>
      <c r="N44" s="26">
        <f t="shared" si="8"/>
        <v>0</v>
      </c>
      <c r="O44" s="34"/>
      <c r="P44" s="32"/>
      <c r="Q44" s="35"/>
      <c r="R44" s="36">
        <f t="shared" si="9"/>
        <v>0</v>
      </c>
    </row>
    <row r="45" spans="2:18" ht="20.100000000000001" customHeight="1" x14ac:dyDescent="0.15">
      <c r="B45" s="25">
        <v>39</v>
      </c>
      <c r="C45" s="26" t="s">
        <v>62</v>
      </c>
      <c r="D45" s="27" t="s">
        <v>67</v>
      </c>
      <c r="E45" s="28" t="s">
        <v>64</v>
      </c>
      <c r="F45" s="28">
        <v>4</v>
      </c>
      <c r="G45" s="29" t="s">
        <v>53</v>
      </c>
      <c r="H45" s="29" t="s">
        <v>53</v>
      </c>
      <c r="I45" s="29" t="s">
        <v>53</v>
      </c>
      <c r="J45" s="30"/>
      <c r="K45" s="31"/>
      <c r="L45" s="32"/>
      <c r="M45" s="33"/>
      <c r="N45" s="26">
        <f t="shared" si="8"/>
        <v>0</v>
      </c>
      <c r="O45" s="34"/>
      <c r="P45" s="32"/>
      <c r="Q45" s="35"/>
      <c r="R45" s="36">
        <f t="shared" si="9"/>
        <v>0</v>
      </c>
    </row>
    <row r="46" spans="2:18" ht="20.100000000000001" customHeight="1" x14ac:dyDescent="0.15">
      <c r="B46" s="25">
        <v>40</v>
      </c>
      <c r="C46" s="26" t="s">
        <v>62</v>
      </c>
      <c r="D46" s="27" t="s">
        <v>68</v>
      </c>
      <c r="E46" s="28" t="s">
        <v>64</v>
      </c>
      <c r="F46" s="28">
        <v>5</v>
      </c>
      <c r="G46" s="29"/>
      <c r="H46" s="29" t="s">
        <v>53</v>
      </c>
      <c r="I46" s="29"/>
      <c r="J46" s="30"/>
      <c r="K46" s="31"/>
      <c r="L46" s="32"/>
      <c r="M46" s="33"/>
      <c r="N46" s="26">
        <f t="shared" si="8"/>
        <v>0</v>
      </c>
      <c r="O46" s="34"/>
      <c r="P46" s="32"/>
      <c r="Q46" s="35"/>
      <c r="R46" s="36">
        <f t="shared" si="9"/>
        <v>0</v>
      </c>
    </row>
    <row r="47" spans="2:18" ht="20.100000000000001" customHeight="1" x14ac:dyDescent="0.15">
      <c r="B47" s="25">
        <v>41</v>
      </c>
      <c r="C47" s="26" t="s">
        <v>62</v>
      </c>
      <c r="D47" s="27" t="s">
        <v>69</v>
      </c>
      <c r="E47" s="28" t="s">
        <v>64</v>
      </c>
      <c r="F47" s="28">
        <v>6</v>
      </c>
      <c r="G47" s="29"/>
      <c r="H47" s="29"/>
      <c r="I47" s="29" t="s">
        <v>53</v>
      </c>
      <c r="J47" s="30"/>
      <c r="K47" s="31"/>
      <c r="L47" s="32"/>
      <c r="M47" s="33"/>
      <c r="N47" s="26">
        <f t="shared" si="8"/>
        <v>0</v>
      </c>
      <c r="O47" s="34"/>
      <c r="P47" s="32"/>
      <c r="Q47" s="35"/>
      <c r="R47" s="36">
        <f t="shared" si="9"/>
        <v>0</v>
      </c>
    </row>
    <row r="48" spans="2:18" ht="20.100000000000001" customHeight="1" x14ac:dyDescent="0.15">
      <c r="B48" s="25">
        <v>42</v>
      </c>
      <c r="C48" s="26" t="s">
        <v>62</v>
      </c>
      <c r="D48" s="27" t="s">
        <v>70</v>
      </c>
      <c r="E48" s="28" t="s">
        <v>64</v>
      </c>
      <c r="F48" s="28">
        <v>7</v>
      </c>
      <c r="G48" s="29"/>
      <c r="H48" s="29"/>
      <c r="I48" s="29" t="s">
        <v>53</v>
      </c>
      <c r="J48" s="30"/>
      <c r="K48" s="31"/>
      <c r="L48" s="32"/>
      <c r="M48" s="33"/>
      <c r="N48" s="26">
        <f t="shared" si="8"/>
        <v>0</v>
      </c>
      <c r="O48" s="34"/>
      <c r="P48" s="32"/>
      <c r="Q48" s="35"/>
      <c r="R48" s="36">
        <f t="shared" si="9"/>
        <v>0</v>
      </c>
    </row>
    <row r="49" spans="2:18" ht="20.100000000000001" customHeight="1" x14ac:dyDescent="0.15">
      <c r="B49" s="25">
        <v>43</v>
      </c>
      <c r="C49" s="26" t="s">
        <v>62</v>
      </c>
      <c r="D49" s="27" t="s">
        <v>71</v>
      </c>
      <c r="E49" s="28" t="s">
        <v>64</v>
      </c>
      <c r="F49" s="28">
        <v>8</v>
      </c>
      <c r="G49" s="29"/>
      <c r="H49" s="29"/>
      <c r="I49" s="29" t="s">
        <v>53</v>
      </c>
      <c r="J49" s="30"/>
      <c r="K49" s="31"/>
      <c r="L49" s="32"/>
      <c r="M49" s="33"/>
      <c r="N49" s="26">
        <f t="shared" si="8"/>
        <v>0</v>
      </c>
      <c r="O49" s="34"/>
      <c r="P49" s="32"/>
      <c r="Q49" s="35"/>
      <c r="R49" s="36">
        <f t="shared" si="9"/>
        <v>0</v>
      </c>
    </row>
    <row r="50" spans="2:18" ht="20.100000000000001" customHeight="1" x14ac:dyDescent="0.15">
      <c r="B50" s="25">
        <v>44</v>
      </c>
      <c r="C50" s="26" t="s">
        <v>62</v>
      </c>
      <c r="D50" s="27" t="s">
        <v>72</v>
      </c>
      <c r="E50" s="28" t="s">
        <v>64</v>
      </c>
      <c r="F50" s="28">
        <v>9</v>
      </c>
      <c r="G50" s="29"/>
      <c r="H50" s="29"/>
      <c r="I50" s="29" t="s">
        <v>53</v>
      </c>
      <c r="J50" s="30"/>
      <c r="K50" s="31"/>
      <c r="L50" s="32"/>
      <c r="M50" s="33"/>
      <c r="N50" s="26">
        <f t="shared" si="8"/>
        <v>0</v>
      </c>
      <c r="O50" s="34"/>
      <c r="P50" s="32"/>
      <c r="Q50" s="35"/>
      <c r="R50" s="36">
        <f t="shared" si="9"/>
        <v>0</v>
      </c>
    </row>
    <row r="51" spans="2:18" ht="20.100000000000001" customHeight="1" x14ac:dyDescent="0.15">
      <c r="B51" s="25">
        <v>45</v>
      </c>
      <c r="C51" s="26" t="s">
        <v>62</v>
      </c>
      <c r="D51" s="27" t="s">
        <v>73</v>
      </c>
      <c r="E51" s="28" t="s">
        <v>64</v>
      </c>
      <c r="F51" s="28">
        <v>10</v>
      </c>
      <c r="G51" s="29"/>
      <c r="H51" s="29"/>
      <c r="I51" s="29" t="s">
        <v>53</v>
      </c>
      <c r="J51" s="30"/>
      <c r="K51" s="31"/>
      <c r="L51" s="32"/>
      <c r="M51" s="33"/>
      <c r="N51" s="26">
        <f t="shared" si="8"/>
        <v>0</v>
      </c>
      <c r="O51" s="34"/>
      <c r="P51" s="32"/>
      <c r="Q51" s="35"/>
      <c r="R51" s="36">
        <f t="shared" si="9"/>
        <v>0</v>
      </c>
    </row>
    <row r="52" spans="2:18" ht="19.5" customHeight="1" x14ac:dyDescent="0.15">
      <c r="B52" s="37">
        <v>46</v>
      </c>
      <c r="C52" s="38" t="s">
        <v>62</v>
      </c>
      <c r="D52" s="39" t="s">
        <v>74</v>
      </c>
      <c r="E52" s="40" t="s">
        <v>64</v>
      </c>
      <c r="F52" s="40">
        <v>11</v>
      </c>
      <c r="G52" s="41"/>
      <c r="H52" s="41"/>
      <c r="I52" s="41" t="s">
        <v>53</v>
      </c>
      <c r="J52" s="42"/>
      <c r="K52" s="43"/>
      <c r="L52" s="44"/>
      <c r="M52" s="45"/>
      <c r="N52" s="38">
        <f>SUM(K52:M52)</f>
        <v>0</v>
      </c>
      <c r="O52" s="46"/>
      <c r="P52" s="44"/>
      <c r="Q52" s="47"/>
      <c r="R52" s="48">
        <f>SUM(O52:Q52)</f>
        <v>0</v>
      </c>
    </row>
    <row r="53" spans="2:18" ht="20.100000000000001" customHeight="1" x14ac:dyDescent="0.15">
      <c r="B53" s="49">
        <v>47</v>
      </c>
      <c r="C53" s="50" t="s">
        <v>75</v>
      </c>
      <c r="D53" s="51" t="s">
        <v>76</v>
      </c>
      <c r="E53" s="52" t="s">
        <v>64</v>
      </c>
      <c r="F53" s="52">
        <v>12</v>
      </c>
      <c r="G53" s="53" t="s">
        <v>53</v>
      </c>
      <c r="H53" s="53"/>
      <c r="I53" s="53" t="s">
        <v>53</v>
      </c>
      <c r="J53" s="54"/>
      <c r="K53" s="19"/>
      <c r="L53" s="20"/>
      <c r="M53" s="55"/>
      <c r="N53" s="50">
        <f>SUM(K53:M53)</f>
        <v>0</v>
      </c>
      <c r="O53" s="22"/>
      <c r="P53" s="20"/>
      <c r="Q53" s="56"/>
      <c r="R53" s="57">
        <f>SUM(O53:Q53)</f>
        <v>0</v>
      </c>
    </row>
    <row r="54" spans="2:18" ht="20.100000000000001" customHeight="1" x14ac:dyDescent="0.15">
      <c r="B54" s="25">
        <v>48</v>
      </c>
      <c r="C54" s="26" t="s">
        <v>75</v>
      </c>
      <c r="D54" s="27" t="s">
        <v>77</v>
      </c>
      <c r="E54" s="28" t="s">
        <v>64</v>
      </c>
      <c r="F54" s="28">
        <v>13</v>
      </c>
      <c r="G54" s="29"/>
      <c r="H54" s="29" t="s">
        <v>53</v>
      </c>
      <c r="I54" s="29"/>
      <c r="J54" s="30"/>
      <c r="K54" s="31"/>
      <c r="L54" s="32"/>
      <c r="M54" s="33"/>
      <c r="N54" s="26">
        <f t="shared" ref="N54:N59" si="10">SUM(K54:M54)</f>
        <v>0</v>
      </c>
      <c r="O54" s="34"/>
      <c r="P54" s="32"/>
      <c r="Q54" s="35"/>
      <c r="R54" s="36">
        <f t="shared" ref="R54:R59" si="11">SUM(O54:Q54)</f>
        <v>0</v>
      </c>
    </row>
    <row r="55" spans="2:18" ht="20.100000000000001" customHeight="1" x14ac:dyDescent="0.15">
      <c r="B55" s="25">
        <v>49</v>
      </c>
      <c r="C55" s="26" t="s">
        <v>75</v>
      </c>
      <c r="D55" s="27" t="s">
        <v>78</v>
      </c>
      <c r="E55" s="28" t="s">
        <v>64</v>
      </c>
      <c r="F55" s="28">
        <v>14</v>
      </c>
      <c r="G55" s="29"/>
      <c r="H55" s="29"/>
      <c r="I55" s="29" t="s">
        <v>53</v>
      </c>
      <c r="J55" s="30"/>
      <c r="K55" s="31"/>
      <c r="L55" s="32"/>
      <c r="M55" s="33"/>
      <c r="N55" s="26">
        <f t="shared" si="10"/>
        <v>0</v>
      </c>
      <c r="O55" s="34"/>
      <c r="P55" s="32"/>
      <c r="Q55" s="35"/>
      <c r="R55" s="36">
        <f t="shared" si="11"/>
        <v>0</v>
      </c>
    </row>
    <row r="56" spans="2:18" ht="20.100000000000001" customHeight="1" x14ac:dyDescent="0.15">
      <c r="B56" s="25">
        <v>50</v>
      </c>
      <c r="C56" s="26" t="s">
        <v>75</v>
      </c>
      <c r="D56" s="27" t="s">
        <v>79</v>
      </c>
      <c r="E56" s="28" t="s">
        <v>64</v>
      </c>
      <c r="F56" s="28">
        <v>15</v>
      </c>
      <c r="G56" s="29"/>
      <c r="H56" s="29"/>
      <c r="I56" s="29" t="s">
        <v>53</v>
      </c>
      <c r="J56" s="30"/>
      <c r="K56" s="31"/>
      <c r="L56" s="32"/>
      <c r="M56" s="33"/>
      <c r="N56" s="26">
        <f t="shared" si="10"/>
        <v>0</v>
      </c>
      <c r="O56" s="34"/>
      <c r="P56" s="32"/>
      <c r="Q56" s="35"/>
      <c r="R56" s="36">
        <f t="shared" si="11"/>
        <v>0</v>
      </c>
    </row>
    <row r="57" spans="2:18" ht="20.100000000000001" customHeight="1" x14ac:dyDescent="0.15">
      <c r="B57" s="25">
        <v>51</v>
      </c>
      <c r="C57" s="26" t="s">
        <v>75</v>
      </c>
      <c r="D57" s="27" t="s">
        <v>80</v>
      </c>
      <c r="E57" s="28" t="s">
        <v>64</v>
      </c>
      <c r="F57" s="28">
        <v>16</v>
      </c>
      <c r="G57" s="29"/>
      <c r="H57" s="29"/>
      <c r="I57" s="29" t="s">
        <v>53</v>
      </c>
      <c r="J57" s="30"/>
      <c r="K57" s="31"/>
      <c r="L57" s="32"/>
      <c r="M57" s="33"/>
      <c r="N57" s="26">
        <f t="shared" si="10"/>
        <v>0</v>
      </c>
      <c r="O57" s="34"/>
      <c r="P57" s="32"/>
      <c r="Q57" s="35"/>
      <c r="R57" s="36">
        <f t="shared" si="11"/>
        <v>0</v>
      </c>
    </row>
    <row r="58" spans="2:18" ht="20.100000000000001" customHeight="1" x14ac:dyDescent="0.15">
      <c r="B58" s="25">
        <v>52</v>
      </c>
      <c r="C58" s="26" t="s">
        <v>75</v>
      </c>
      <c r="D58" s="27" t="s">
        <v>81</v>
      </c>
      <c r="E58" s="28" t="s">
        <v>64</v>
      </c>
      <c r="F58" s="28">
        <v>17</v>
      </c>
      <c r="G58" s="29"/>
      <c r="H58" s="29"/>
      <c r="I58" s="29" t="s">
        <v>53</v>
      </c>
      <c r="J58" s="30"/>
      <c r="K58" s="31"/>
      <c r="L58" s="32"/>
      <c r="M58" s="33"/>
      <c r="N58" s="26">
        <f t="shared" si="10"/>
        <v>0</v>
      </c>
      <c r="O58" s="34"/>
      <c r="P58" s="32"/>
      <c r="Q58" s="35"/>
      <c r="R58" s="36">
        <f t="shared" si="11"/>
        <v>0</v>
      </c>
    </row>
    <row r="59" spans="2:18" ht="20.100000000000001" customHeight="1" x14ac:dyDescent="0.15">
      <c r="B59" s="25">
        <v>53</v>
      </c>
      <c r="C59" s="26" t="s">
        <v>75</v>
      </c>
      <c r="D59" s="27" t="s">
        <v>82</v>
      </c>
      <c r="E59" s="28" t="s">
        <v>64</v>
      </c>
      <c r="F59" s="28">
        <v>18</v>
      </c>
      <c r="G59" s="29"/>
      <c r="H59" s="29"/>
      <c r="I59" s="29" t="s">
        <v>53</v>
      </c>
      <c r="J59" s="30"/>
      <c r="K59" s="31"/>
      <c r="L59" s="32"/>
      <c r="M59" s="33"/>
      <c r="N59" s="26">
        <f t="shared" si="10"/>
        <v>0</v>
      </c>
      <c r="O59" s="34"/>
      <c r="P59" s="32"/>
      <c r="Q59" s="35"/>
      <c r="R59" s="36">
        <f t="shared" si="11"/>
        <v>0</v>
      </c>
    </row>
    <row r="60" spans="2:18" ht="20.100000000000001" customHeight="1" x14ac:dyDescent="0.15">
      <c r="B60" s="37">
        <v>54</v>
      </c>
      <c r="C60" s="38" t="s">
        <v>75</v>
      </c>
      <c r="D60" s="39" t="s">
        <v>83</v>
      </c>
      <c r="E60" s="40" t="s">
        <v>64</v>
      </c>
      <c r="F60" s="40">
        <v>19</v>
      </c>
      <c r="G60" s="41"/>
      <c r="H60" s="41"/>
      <c r="I60" s="41" t="s">
        <v>53</v>
      </c>
      <c r="J60" s="42"/>
      <c r="K60" s="43"/>
      <c r="L60" s="44"/>
      <c r="M60" s="45"/>
      <c r="N60" s="38">
        <f>SUM(K60:M60)</f>
        <v>0</v>
      </c>
      <c r="O60" s="46"/>
      <c r="P60" s="44"/>
      <c r="Q60" s="47"/>
      <c r="R60" s="48">
        <f>SUM(O60:Q60)</f>
        <v>0</v>
      </c>
    </row>
    <row r="61" spans="2:18" ht="20.100000000000001" customHeight="1" x14ac:dyDescent="0.15">
      <c r="B61" s="49">
        <v>55</v>
      </c>
      <c r="C61" s="50" t="s">
        <v>84</v>
      </c>
      <c r="D61" s="51" t="s">
        <v>85</v>
      </c>
      <c r="E61" s="52" t="s">
        <v>64</v>
      </c>
      <c r="F61" s="52">
        <v>20</v>
      </c>
      <c r="G61" s="53" t="s">
        <v>53</v>
      </c>
      <c r="H61" s="53"/>
      <c r="I61" s="53"/>
      <c r="J61" s="54"/>
      <c r="K61" s="19"/>
      <c r="L61" s="20"/>
      <c r="M61" s="55"/>
      <c r="N61" s="50">
        <f>SUM(K61:M61)</f>
        <v>0</v>
      </c>
      <c r="O61" s="22"/>
      <c r="P61" s="20"/>
      <c r="Q61" s="56"/>
      <c r="R61" s="57">
        <f>SUM(O61:Q61)</f>
        <v>0</v>
      </c>
    </row>
    <row r="62" spans="2:18" ht="20.100000000000001" customHeight="1" x14ac:dyDescent="0.15">
      <c r="B62" s="37">
        <v>56</v>
      </c>
      <c r="C62" s="38" t="s">
        <v>84</v>
      </c>
      <c r="D62" s="39" t="s">
        <v>86</v>
      </c>
      <c r="E62" s="40" t="s">
        <v>64</v>
      </c>
      <c r="F62" s="40">
        <v>21</v>
      </c>
      <c r="G62" s="41"/>
      <c r="H62" s="41"/>
      <c r="I62" s="41" t="s">
        <v>53</v>
      </c>
      <c r="J62" s="42"/>
      <c r="K62" s="43"/>
      <c r="L62" s="44"/>
      <c r="M62" s="45"/>
      <c r="N62" s="38">
        <f>SUM(K62:M62)</f>
        <v>0</v>
      </c>
      <c r="O62" s="46"/>
      <c r="P62" s="44"/>
      <c r="Q62" s="47"/>
      <c r="R62" s="48">
        <f>SUM(O62:Q62)</f>
        <v>0</v>
      </c>
    </row>
    <row r="63" spans="2:18" ht="20.100000000000001" customHeight="1" x14ac:dyDescent="0.15">
      <c r="B63" s="49">
        <v>57</v>
      </c>
      <c r="C63" s="50" t="s">
        <v>87</v>
      </c>
      <c r="D63" s="51" t="s">
        <v>88</v>
      </c>
      <c r="E63" s="52" t="s">
        <v>64</v>
      </c>
      <c r="F63" s="52">
        <v>22</v>
      </c>
      <c r="G63" s="53"/>
      <c r="H63" s="53" t="s">
        <v>53</v>
      </c>
      <c r="I63" s="53"/>
      <c r="J63" s="54"/>
      <c r="K63" s="19"/>
      <c r="L63" s="20"/>
      <c r="M63" s="55"/>
      <c r="N63" s="50">
        <f>SUM(K63:M63)</f>
        <v>0</v>
      </c>
      <c r="O63" s="22"/>
      <c r="P63" s="20"/>
      <c r="Q63" s="56"/>
      <c r="R63" s="57">
        <f>SUM(O63:Q63)</f>
        <v>0</v>
      </c>
    </row>
    <row r="64" spans="2:18" ht="20.100000000000001" customHeight="1" x14ac:dyDescent="0.15">
      <c r="B64" s="25">
        <v>58</v>
      </c>
      <c r="C64" s="26" t="s">
        <v>87</v>
      </c>
      <c r="D64" s="27" t="s">
        <v>89</v>
      </c>
      <c r="E64" s="28" t="s">
        <v>64</v>
      </c>
      <c r="F64" s="28">
        <v>23</v>
      </c>
      <c r="G64" s="29"/>
      <c r="H64" s="29"/>
      <c r="I64" s="29" t="s">
        <v>53</v>
      </c>
      <c r="J64" s="30"/>
      <c r="K64" s="31"/>
      <c r="L64" s="32"/>
      <c r="M64" s="33"/>
      <c r="N64" s="26">
        <f t="shared" ref="N64" si="12">SUM(K64:M64)</f>
        <v>0</v>
      </c>
      <c r="O64" s="34"/>
      <c r="P64" s="32"/>
      <c r="Q64" s="35"/>
      <c r="R64" s="36">
        <f t="shared" ref="R64" si="13">SUM(O64:Q64)</f>
        <v>0</v>
      </c>
    </row>
    <row r="65" spans="2:18" ht="20.100000000000001" customHeight="1" x14ac:dyDescent="0.15">
      <c r="B65" s="37">
        <v>59</v>
      </c>
      <c r="C65" s="38" t="s">
        <v>87</v>
      </c>
      <c r="D65" s="39" t="s">
        <v>90</v>
      </c>
      <c r="E65" s="40" t="s">
        <v>64</v>
      </c>
      <c r="F65" s="40">
        <v>24</v>
      </c>
      <c r="G65" s="41"/>
      <c r="H65" s="41"/>
      <c r="I65" s="41" t="s">
        <v>53</v>
      </c>
      <c r="J65" s="42"/>
      <c r="K65" s="43"/>
      <c r="L65" s="44"/>
      <c r="M65" s="45"/>
      <c r="N65" s="38">
        <f>SUM(K65:M65)</f>
        <v>0</v>
      </c>
      <c r="O65" s="46"/>
      <c r="P65" s="44"/>
      <c r="Q65" s="47"/>
      <c r="R65" s="48">
        <f>SUM(O65:Q65)</f>
        <v>0</v>
      </c>
    </row>
    <row r="66" spans="2:18" ht="20.100000000000001" customHeight="1" x14ac:dyDescent="0.15">
      <c r="B66" s="49">
        <v>60</v>
      </c>
      <c r="C66" s="50" t="s">
        <v>91</v>
      </c>
      <c r="D66" s="51" t="s">
        <v>92</v>
      </c>
      <c r="E66" s="52" t="s">
        <v>93</v>
      </c>
      <c r="F66" s="52">
        <v>1</v>
      </c>
      <c r="G66" s="53" t="s">
        <v>53</v>
      </c>
      <c r="H66" s="53"/>
      <c r="I66" s="53" t="s">
        <v>53</v>
      </c>
      <c r="J66" s="54"/>
      <c r="K66" s="19"/>
      <c r="L66" s="20"/>
      <c r="M66" s="55"/>
      <c r="N66" s="50">
        <f>SUM(K66:M66)</f>
        <v>0</v>
      </c>
      <c r="O66" s="22"/>
      <c r="P66" s="20"/>
      <c r="Q66" s="56"/>
      <c r="R66" s="57">
        <f>SUM(O66:Q66)</f>
        <v>0</v>
      </c>
    </row>
    <row r="67" spans="2:18" ht="20.100000000000001" customHeight="1" x14ac:dyDescent="0.15">
      <c r="B67" s="25">
        <v>61</v>
      </c>
      <c r="C67" s="26" t="s">
        <v>91</v>
      </c>
      <c r="D67" s="27" t="s">
        <v>94</v>
      </c>
      <c r="E67" s="28" t="s">
        <v>93</v>
      </c>
      <c r="F67" s="28">
        <v>2</v>
      </c>
      <c r="G67" s="29" t="s">
        <v>53</v>
      </c>
      <c r="H67" s="29"/>
      <c r="I67" s="29" t="s">
        <v>53</v>
      </c>
      <c r="J67" s="30"/>
      <c r="K67" s="31"/>
      <c r="L67" s="32"/>
      <c r="M67" s="33"/>
      <c r="N67" s="26">
        <f t="shared" ref="N67:N90" si="14">SUM(K67:M67)</f>
        <v>0</v>
      </c>
      <c r="O67" s="34"/>
      <c r="P67" s="32"/>
      <c r="Q67" s="35"/>
      <c r="R67" s="36">
        <f t="shared" ref="R67:R90" si="15">SUM(O67:Q67)</f>
        <v>0</v>
      </c>
    </row>
    <row r="68" spans="2:18" ht="20.100000000000001" customHeight="1" x14ac:dyDescent="0.15">
      <c r="B68" s="25">
        <v>62</v>
      </c>
      <c r="C68" s="26" t="s">
        <v>91</v>
      </c>
      <c r="D68" s="27" t="s">
        <v>95</v>
      </c>
      <c r="E68" s="28" t="s">
        <v>93</v>
      </c>
      <c r="F68" s="28">
        <v>3</v>
      </c>
      <c r="G68" s="29" t="s">
        <v>53</v>
      </c>
      <c r="H68" s="29"/>
      <c r="I68" s="29" t="s">
        <v>53</v>
      </c>
      <c r="J68" s="30"/>
      <c r="K68" s="31"/>
      <c r="L68" s="32"/>
      <c r="M68" s="33"/>
      <c r="N68" s="26">
        <f t="shared" si="14"/>
        <v>0</v>
      </c>
      <c r="O68" s="34"/>
      <c r="P68" s="32"/>
      <c r="Q68" s="35"/>
      <c r="R68" s="36">
        <f t="shared" si="15"/>
        <v>0</v>
      </c>
    </row>
    <row r="69" spans="2:18" ht="20.100000000000001" customHeight="1" x14ac:dyDescent="0.15">
      <c r="B69" s="25">
        <v>63</v>
      </c>
      <c r="C69" s="26" t="s">
        <v>91</v>
      </c>
      <c r="D69" s="27" t="s">
        <v>96</v>
      </c>
      <c r="E69" s="28" t="s">
        <v>93</v>
      </c>
      <c r="F69" s="28">
        <v>4</v>
      </c>
      <c r="G69" s="29" t="s">
        <v>53</v>
      </c>
      <c r="H69" s="29"/>
      <c r="I69" s="29" t="s">
        <v>53</v>
      </c>
      <c r="J69" s="30"/>
      <c r="K69" s="31"/>
      <c r="L69" s="32"/>
      <c r="M69" s="33"/>
      <c r="N69" s="26">
        <f t="shared" si="14"/>
        <v>0</v>
      </c>
      <c r="O69" s="34"/>
      <c r="P69" s="32"/>
      <c r="Q69" s="35"/>
      <c r="R69" s="36">
        <f t="shared" si="15"/>
        <v>0</v>
      </c>
    </row>
    <row r="70" spans="2:18" ht="20.100000000000001" customHeight="1" x14ac:dyDescent="0.15">
      <c r="B70" s="25">
        <v>64</v>
      </c>
      <c r="C70" s="26" t="s">
        <v>91</v>
      </c>
      <c r="D70" s="27" t="s">
        <v>97</v>
      </c>
      <c r="E70" s="28" t="s">
        <v>93</v>
      </c>
      <c r="F70" s="28">
        <v>5</v>
      </c>
      <c r="G70" s="29" t="s">
        <v>53</v>
      </c>
      <c r="H70" s="29"/>
      <c r="I70" s="29" t="s">
        <v>53</v>
      </c>
      <c r="J70" s="30"/>
      <c r="K70" s="31"/>
      <c r="L70" s="32"/>
      <c r="M70" s="33"/>
      <c r="N70" s="26">
        <f t="shared" si="14"/>
        <v>0</v>
      </c>
      <c r="O70" s="34"/>
      <c r="P70" s="32"/>
      <c r="Q70" s="35"/>
      <c r="R70" s="36">
        <f t="shared" si="15"/>
        <v>0</v>
      </c>
    </row>
    <row r="71" spans="2:18" ht="20.100000000000001" customHeight="1" x14ac:dyDescent="0.15">
      <c r="B71" s="25">
        <v>65</v>
      </c>
      <c r="C71" s="26" t="s">
        <v>91</v>
      </c>
      <c r="D71" s="27" t="s">
        <v>98</v>
      </c>
      <c r="E71" s="28" t="s">
        <v>93</v>
      </c>
      <c r="F71" s="28">
        <v>6</v>
      </c>
      <c r="G71" s="29" t="s">
        <v>53</v>
      </c>
      <c r="H71" s="29"/>
      <c r="I71" s="29" t="s">
        <v>53</v>
      </c>
      <c r="J71" s="30"/>
      <c r="K71" s="31"/>
      <c r="L71" s="32"/>
      <c r="M71" s="33"/>
      <c r="N71" s="26">
        <f t="shared" si="14"/>
        <v>0</v>
      </c>
      <c r="O71" s="34"/>
      <c r="P71" s="32"/>
      <c r="Q71" s="35"/>
      <c r="R71" s="36">
        <f t="shared" si="15"/>
        <v>0</v>
      </c>
    </row>
    <row r="72" spans="2:18" ht="20.100000000000001" customHeight="1" x14ac:dyDescent="0.15">
      <c r="B72" s="25">
        <v>66</v>
      </c>
      <c r="C72" s="26" t="s">
        <v>91</v>
      </c>
      <c r="D72" s="27" t="s">
        <v>99</v>
      </c>
      <c r="E72" s="28" t="s">
        <v>93</v>
      </c>
      <c r="F72" s="28">
        <v>7</v>
      </c>
      <c r="G72" s="29" t="s">
        <v>53</v>
      </c>
      <c r="H72" s="29" t="s">
        <v>53</v>
      </c>
      <c r="I72" s="29" t="s">
        <v>53</v>
      </c>
      <c r="J72" s="30"/>
      <c r="K72" s="31"/>
      <c r="L72" s="32"/>
      <c r="M72" s="33"/>
      <c r="N72" s="26">
        <f t="shared" si="14"/>
        <v>0</v>
      </c>
      <c r="O72" s="34"/>
      <c r="P72" s="32"/>
      <c r="Q72" s="35"/>
      <c r="R72" s="36">
        <f t="shared" si="15"/>
        <v>0</v>
      </c>
    </row>
    <row r="73" spans="2:18" ht="20.100000000000001" customHeight="1" x14ac:dyDescent="0.15">
      <c r="B73" s="25">
        <v>67</v>
      </c>
      <c r="C73" s="26" t="s">
        <v>91</v>
      </c>
      <c r="D73" s="27" t="s">
        <v>100</v>
      </c>
      <c r="E73" s="28" t="s">
        <v>93</v>
      </c>
      <c r="F73" s="28">
        <v>8</v>
      </c>
      <c r="G73" s="29"/>
      <c r="H73" s="29" t="s">
        <v>53</v>
      </c>
      <c r="I73" s="29"/>
      <c r="J73" s="30"/>
      <c r="K73" s="31"/>
      <c r="L73" s="32"/>
      <c r="M73" s="33"/>
      <c r="N73" s="26">
        <f t="shared" si="14"/>
        <v>0</v>
      </c>
      <c r="O73" s="34"/>
      <c r="P73" s="32"/>
      <c r="Q73" s="35"/>
      <c r="R73" s="36">
        <f t="shared" si="15"/>
        <v>0</v>
      </c>
    </row>
    <row r="74" spans="2:18" ht="20.100000000000001" customHeight="1" x14ac:dyDescent="0.15">
      <c r="B74" s="25">
        <v>68</v>
      </c>
      <c r="C74" s="26" t="s">
        <v>91</v>
      </c>
      <c r="D74" s="27" t="s">
        <v>101</v>
      </c>
      <c r="E74" s="28" t="s">
        <v>93</v>
      </c>
      <c r="F74" s="28">
        <v>9</v>
      </c>
      <c r="G74" s="29"/>
      <c r="H74" s="29" t="s">
        <v>53</v>
      </c>
      <c r="I74" s="29"/>
      <c r="J74" s="30"/>
      <c r="K74" s="31"/>
      <c r="L74" s="32"/>
      <c r="M74" s="33"/>
      <c r="N74" s="26">
        <f t="shared" si="14"/>
        <v>0</v>
      </c>
      <c r="O74" s="34"/>
      <c r="P74" s="32"/>
      <c r="Q74" s="35"/>
      <c r="R74" s="36">
        <f t="shared" si="15"/>
        <v>0</v>
      </c>
    </row>
    <row r="75" spans="2:18" ht="20.100000000000001" customHeight="1" x14ac:dyDescent="0.15">
      <c r="B75" s="25">
        <v>69</v>
      </c>
      <c r="C75" s="26" t="s">
        <v>91</v>
      </c>
      <c r="D75" s="27" t="s">
        <v>102</v>
      </c>
      <c r="E75" s="28" t="s">
        <v>93</v>
      </c>
      <c r="F75" s="28">
        <v>10</v>
      </c>
      <c r="G75" s="29"/>
      <c r="H75" s="29"/>
      <c r="I75" s="29" t="s">
        <v>53</v>
      </c>
      <c r="J75" s="30"/>
      <c r="K75" s="31"/>
      <c r="L75" s="32"/>
      <c r="M75" s="33"/>
      <c r="N75" s="26">
        <f t="shared" si="14"/>
        <v>0</v>
      </c>
      <c r="O75" s="34"/>
      <c r="P75" s="32"/>
      <c r="Q75" s="35"/>
      <c r="R75" s="36">
        <f t="shared" si="15"/>
        <v>0</v>
      </c>
    </row>
    <row r="76" spans="2:18" ht="20.100000000000001" customHeight="1" x14ac:dyDescent="0.15">
      <c r="B76" s="25">
        <v>70</v>
      </c>
      <c r="C76" s="26" t="s">
        <v>91</v>
      </c>
      <c r="D76" s="27" t="s">
        <v>103</v>
      </c>
      <c r="E76" s="28" t="s">
        <v>93</v>
      </c>
      <c r="F76" s="28">
        <v>11</v>
      </c>
      <c r="G76" s="29"/>
      <c r="H76" s="29"/>
      <c r="I76" s="29" t="s">
        <v>53</v>
      </c>
      <c r="J76" s="30"/>
      <c r="K76" s="31"/>
      <c r="L76" s="32"/>
      <c r="M76" s="33"/>
      <c r="N76" s="26">
        <f t="shared" si="14"/>
        <v>0</v>
      </c>
      <c r="O76" s="34"/>
      <c r="P76" s="32"/>
      <c r="Q76" s="35"/>
      <c r="R76" s="36">
        <f t="shared" si="15"/>
        <v>0</v>
      </c>
    </row>
    <row r="77" spans="2:18" ht="20.100000000000001" customHeight="1" x14ac:dyDescent="0.15">
      <c r="B77" s="25">
        <v>71</v>
      </c>
      <c r="C77" s="26" t="s">
        <v>91</v>
      </c>
      <c r="D77" s="27" t="s">
        <v>104</v>
      </c>
      <c r="E77" s="28" t="s">
        <v>93</v>
      </c>
      <c r="F77" s="28">
        <v>12</v>
      </c>
      <c r="G77" s="29"/>
      <c r="H77" s="29"/>
      <c r="I77" s="29" t="s">
        <v>53</v>
      </c>
      <c r="J77" s="30"/>
      <c r="K77" s="31"/>
      <c r="L77" s="32"/>
      <c r="M77" s="33"/>
      <c r="N77" s="26">
        <f t="shared" si="14"/>
        <v>0</v>
      </c>
      <c r="O77" s="34"/>
      <c r="P77" s="32"/>
      <c r="Q77" s="35"/>
      <c r="R77" s="36">
        <f t="shared" si="15"/>
        <v>0</v>
      </c>
    </row>
    <row r="78" spans="2:18" ht="20.100000000000001" customHeight="1" x14ac:dyDescent="0.15">
      <c r="B78" s="25">
        <v>72</v>
      </c>
      <c r="C78" s="26" t="s">
        <v>91</v>
      </c>
      <c r="D78" s="27" t="s">
        <v>105</v>
      </c>
      <c r="E78" s="28" t="s">
        <v>93</v>
      </c>
      <c r="F78" s="28">
        <v>13</v>
      </c>
      <c r="G78" s="29"/>
      <c r="H78" s="29"/>
      <c r="I78" s="29" t="s">
        <v>53</v>
      </c>
      <c r="J78" s="30"/>
      <c r="K78" s="31"/>
      <c r="L78" s="32"/>
      <c r="M78" s="33"/>
      <c r="N78" s="26">
        <f t="shared" si="14"/>
        <v>0</v>
      </c>
      <c r="O78" s="34"/>
      <c r="P78" s="32"/>
      <c r="Q78" s="35"/>
      <c r="R78" s="36">
        <f t="shared" si="15"/>
        <v>0</v>
      </c>
    </row>
    <row r="79" spans="2:18" ht="20.100000000000001" customHeight="1" x14ac:dyDescent="0.15">
      <c r="B79" s="25">
        <v>73</v>
      </c>
      <c r="C79" s="26" t="s">
        <v>91</v>
      </c>
      <c r="D79" s="27" t="s">
        <v>106</v>
      </c>
      <c r="E79" s="28" t="s">
        <v>93</v>
      </c>
      <c r="F79" s="28">
        <v>14</v>
      </c>
      <c r="G79" s="29"/>
      <c r="H79" s="29"/>
      <c r="I79" s="29" t="s">
        <v>53</v>
      </c>
      <c r="J79" s="30"/>
      <c r="K79" s="31"/>
      <c r="L79" s="32"/>
      <c r="M79" s="33"/>
      <c r="N79" s="26">
        <f t="shared" si="14"/>
        <v>0</v>
      </c>
      <c r="O79" s="34"/>
      <c r="P79" s="32"/>
      <c r="Q79" s="35"/>
      <c r="R79" s="36">
        <f t="shared" si="15"/>
        <v>0</v>
      </c>
    </row>
    <row r="80" spans="2:18" ht="20.100000000000001" customHeight="1" x14ac:dyDescent="0.15">
      <c r="B80" s="25">
        <v>74</v>
      </c>
      <c r="C80" s="26" t="s">
        <v>91</v>
      </c>
      <c r="D80" s="27" t="s">
        <v>107</v>
      </c>
      <c r="E80" s="28" t="s">
        <v>93</v>
      </c>
      <c r="F80" s="28">
        <v>15</v>
      </c>
      <c r="G80" s="29"/>
      <c r="H80" s="29"/>
      <c r="I80" s="29" t="s">
        <v>53</v>
      </c>
      <c r="J80" s="30"/>
      <c r="K80" s="31"/>
      <c r="L80" s="32"/>
      <c r="M80" s="33"/>
      <c r="N80" s="26">
        <f t="shared" si="14"/>
        <v>0</v>
      </c>
      <c r="O80" s="34"/>
      <c r="P80" s="32"/>
      <c r="Q80" s="35"/>
      <c r="R80" s="36">
        <f t="shared" si="15"/>
        <v>0</v>
      </c>
    </row>
    <row r="81" spans="2:18" ht="20.100000000000001" customHeight="1" x14ac:dyDescent="0.15">
      <c r="B81" s="25">
        <v>75</v>
      </c>
      <c r="C81" s="26" t="s">
        <v>91</v>
      </c>
      <c r="D81" s="27" t="s">
        <v>108</v>
      </c>
      <c r="E81" s="28" t="s">
        <v>93</v>
      </c>
      <c r="F81" s="28">
        <v>16</v>
      </c>
      <c r="G81" s="29"/>
      <c r="H81" s="29"/>
      <c r="I81" s="29" t="s">
        <v>53</v>
      </c>
      <c r="J81" s="30"/>
      <c r="K81" s="31"/>
      <c r="L81" s="32"/>
      <c r="M81" s="33"/>
      <c r="N81" s="26">
        <f t="shared" si="14"/>
        <v>0</v>
      </c>
      <c r="O81" s="34"/>
      <c r="P81" s="32"/>
      <c r="Q81" s="35"/>
      <c r="R81" s="36">
        <f t="shared" si="15"/>
        <v>0</v>
      </c>
    </row>
    <row r="82" spans="2:18" ht="20.100000000000001" customHeight="1" x14ac:dyDescent="0.15">
      <c r="B82" s="25">
        <v>76</v>
      </c>
      <c r="C82" s="26" t="s">
        <v>91</v>
      </c>
      <c r="D82" s="27" t="s">
        <v>109</v>
      </c>
      <c r="E82" s="28" t="s">
        <v>93</v>
      </c>
      <c r="F82" s="28">
        <v>17</v>
      </c>
      <c r="G82" s="29"/>
      <c r="H82" s="29"/>
      <c r="I82" s="29" t="s">
        <v>53</v>
      </c>
      <c r="J82" s="30"/>
      <c r="K82" s="31"/>
      <c r="L82" s="32"/>
      <c r="M82" s="33"/>
      <c r="N82" s="26">
        <f t="shared" si="14"/>
        <v>0</v>
      </c>
      <c r="O82" s="34"/>
      <c r="P82" s="32"/>
      <c r="Q82" s="35"/>
      <c r="R82" s="36">
        <f t="shared" si="15"/>
        <v>0</v>
      </c>
    </row>
    <row r="83" spans="2:18" ht="20.100000000000001" customHeight="1" x14ac:dyDescent="0.15">
      <c r="B83" s="25">
        <v>77</v>
      </c>
      <c r="C83" s="26" t="s">
        <v>91</v>
      </c>
      <c r="D83" s="27" t="s">
        <v>110</v>
      </c>
      <c r="E83" s="28" t="s">
        <v>93</v>
      </c>
      <c r="F83" s="28">
        <v>18</v>
      </c>
      <c r="G83" s="29"/>
      <c r="H83" s="29"/>
      <c r="I83" s="29" t="s">
        <v>53</v>
      </c>
      <c r="J83" s="30"/>
      <c r="K83" s="31"/>
      <c r="L83" s="32"/>
      <c r="M83" s="33"/>
      <c r="N83" s="26">
        <f t="shared" si="14"/>
        <v>0</v>
      </c>
      <c r="O83" s="34"/>
      <c r="P83" s="32"/>
      <c r="Q83" s="35"/>
      <c r="R83" s="36">
        <f t="shared" si="15"/>
        <v>0</v>
      </c>
    </row>
    <row r="84" spans="2:18" ht="20.100000000000001" customHeight="1" x14ac:dyDescent="0.15">
      <c r="B84" s="25">
        <v>78</v>
      </c>
      <c r="C84" s="26" t="s">
        <v>91</v>
      </c>
      <c r="D84" s="27" t="s">
        <v>111</v>
      </c>
      <c r="E84" s="28" t="s">
        <v>93</v>
      </c>
      <c r="F84" s="28">
        <v>19</v>
      </c>
      <c r="G84" s="29"/>
      <c r="H84" s="29"/>
      <c r="I84" s="29" t="s">
        <v>53</v>
      </c>
      <c r="J84" s="30"/>
      <c r="K84" s="31"/>
      <c r="L84" s="32"/>
      <c r="M84" s="33"/>
      <c r="N84" s="26">
        <f t="shared" si="14"/>
        <v>0</v>
      </c>
      <c r="O84" s="34"/>
      <c r="P84" s="32"/>
      <c r="Q84" s="35"/>
      <c r="R84" s="36">
        <f t="shared" si="15"/>
        <v>0</v>
      </c>
    </row>
    <row r="85" spans="2:18" ht="20.100000000000001" customHeight="1" x14ac:dyDescent="0.15">
      <c r="B85" s="25">
        <v>79</v>
      </c>
      <c r="C85" s="26" t="s">
        <v>91</v>
      </c>
      <c r="D85" s="27" t="s">
        <v>112</v>
      </c>
      <c r="E85" s="28" t="s">
        <v>93</v>
      </c>
      <c r="F85" s="28">
        <v>20</v>
      </c>
      <c r="G85" s="29"/>
      <c r="H85" s="29"/>
      <c r="I85" s="29" t="s">
        <v>53</v>
      </c>
      <c r="J85" s="30"/>
      <c r="K85" s="31"/>
      <c r="L85" s="32"/>
      <c r="M85" s="33"/>
      <c r="N85" s="26">
        <f t="shared" si="14"/>
        <v>0</v>
      </c>
      <c r="O85" s="34"/>
      <c r="P85" s="32"/>
      <c r="Q85" s="35"/>
      <c r="R85" s="36">
        <f t="shared" si="15"/>
        <v>0</v>
      </c>
    </row>
    <row r="86" spans="2:18" ht="20.100000000000001" customHeight="1" x14ac:dyDescent="0.15">
      <c r="B86" s="25">
        <v>80</v>
      </c>
      <c r="C86" s="26" t="s">
        <v>91</v>
      </c>
      <c r="D86" s="27" t="s">
        <v>113</v>
      </c>
      <c r="E86" s="28" t="s">
        <v>93</v>
      </c>
      <c r="F86" s="28">
        <v>21</v>
      </c>
      <c r="G86" s="29"/>
      <c r="H86" s="29"/>
      <c r="I86" s="29" t="s">
        <v>53</v>
      </c>
      <c r="J86" s="30"/>
      <c r="K86" s="31"/>
      <c r="L86" s="32"/>
      <c r="M86" s="33"/>
      <c r="N86" s="26">
        <f t="shared" si="14"/>
        <v>0</v>
      </c>
      <c r="O86" s="34"/>
      <c r="P86" s="32"/>
      <c r="Q86" s="35"/>
      <c r="R86" s="36">
        <f t="shared" si="15"/>
        <v>0</v>
      </c>
    </row>
    <row r="87" spans="2:18" ht="20.100000000000001" customHeight="1" x14ac:dyDescent="0.15">
      <c r="B87" s="25">
        <v>81</v>
      </c>
      <c r="C87" s="26" t="s">
        <v>91</v>
      </c>
      <c r="D87" s="27" t="s">
        <v>114</v>
      </c>
      <c r="E87" s="28" t="s">
        <v>93</v>
      </c>
      <c r="F87" s="28">
        <v>22</v>
      </c>
      <c r="G87" s="29"/>
      <c r="H87" s="29"/>
      <c r="I87" s="29" t="s">
        <v>53</v>
      </c>
      <c r="J87" s="30"/>
      <c r="K87" s="31"/>
      <c r="L87" s="32"/>
      <c r="M87" s="33"/>
      <c r="N87" s="26">
        <f t="shared" si="14"/>
        <v>0</v>
      </c>
      <c r="O87" s="34"/>
      <c r="P87" s="32"/>
      <c r="Q87" s="35"/>
      <c r="R87" s="36">
        <f t="shared" si="15"/>
        <v>0</v>
      </c>
    </row>
    <row r="88" spans="2:18" ht="20.100000000000001" customHeight="1" x14ac:dyDescent="0.15">
      <c r="B88" s="25">
        <v>82</v>
      </c>
      <c r="C88" s="26" t="s">
        <v>91</v>
      </c>
      <c r="D88" s="27" t="s">
        <v>115</v>
      </c>
      <c r="E88" s="28" t="s">
        <v>93</v>
      </c>
      <c r="F88" s="28">
        <v>23</v>
      </c>
      <c r="G88" s="29"/>
      <c r="H88" s="29"/>
      <c r="I88" s="29" t="s">
        <v>53</v>
      </c>
      <c r="J88" s="30"/>
      <c r="K88" s="31"/>
      <c r="L88" s="32"/>
      <c r="M88" s="33"/>
      <c r="N88" s="26">
        <f t="shared" si="14"/>
        <v>0</v>
      </c>
      <c r="O88" s="34"/>
      <c r="P88" s="32"/>
      <c r="Q88" s="35"/>
      <c r="R88" s="36">
        <f t="shared" si="15"/>
        <v>0</v>
      </c>
    </row>
    <row r="89" spans="2:18" ht="20.100000000000001" customHeight="1" x14ac:dyDescent="0.15">
      <c r="B89" s="25">
        <v>83</v>
      </c>
      <c r="C89" s="26" t="s">
        <v>91</v>
      </c>
      <c r="D89" s="27" t="s">
        <v>116</v>
      </c>
      <c r="E89" s="28" t="s">
        <v>93</v>
      </c>
      <c r="F89" s="28">
        <v>24</v>
      </c>
      <c r="G89" s="29"/>
      <c r="H89" s="29"/>
      <c r="I89" s="29" t="s">
        <v>53</v>
      </c>
      <c r="J89" s="30"/>
      <c r="K89" s="31"/>
      <c r="L89" s="32"/>
      <c r="M89" s="33"/>
      <c r="N89" s="26">
        <f t="shared" si="14"/>
        <v>0</v>
      </c>
      <c r="O89" s="34"/>
      <c r="P89" s="32"/>
      <c r="Q89" s="35"/>
      <c r="R89" s="36">
        <f t="shared" si="15"/>
        <v>0</v>
      </c>
    </row>
    <row r="90" spans="2:18" ht="20.100000000000001" customHeight="1" x14ac:dyDescent="0.15">
      <c r="B90" s="25">
        <v>84</v>
      </c>
      <c r="C90" s="26" t="s">
        <v>91</v>
      </c>
      <c r="D90" s="27" t="s">
        <v>117</v>
      </c>
      <c r="E90" s="28" t="s">
        <v>93</v>
      </c>
      <c r="F90" s="28">
        <v>25</v>
      </c>
      <c r="G90" s="29"/>
      <c r="H90" s="29"/>
      <c r="I90" s="29" t="s">
        <v>53</v>
      </c>
      <c r="J90" s="30"/>
      <c r="K90" s="31"/>
      <c r="L90" s="32"/>
      <c r="M90" s="33"/>
      <c r="N90" s="26">
        <f t="shared" si="14"/>
        <v>0</v>
      </c>
      <c r="O90" s="34"/>
      <c r="P90" s="32"/>
      <c r="Q90" s="35"/>
      <c r="R90" s="36">
        <f t="shared" si="15"/>
        <v>0</v>
      </c>
    </row>
    <row r="91" spans="2:18" ht="20.100000000000001" customHeight="1" x14ac:dyDescent="0.15">
      <c r="B91" s="37">
        <v>85</v>
      </c>
      <c r="C91" s="38" t="s">
        <v>91</v>
      </c>
      <c r="D91" s="39" t="s">
        <v>118</v>
      </c>
      <c r="E91" s="40" t="s">
        <v>93</v>
      </c>
      <c r="F91" s="40">
        <v>26</v>
      </c>
      <c r="G91" s="41"/>
      <c r="H91" s="41"/>
      <c r="I91" s="41" t="s">
        <v>53</v>
      </c>
      <c r="J91" s="42"/>
      <c r="K91" s="43"/>
      <c r="L91" s="44"/>
      <c r="M91" s="45"/>
      <c r="N91" s="38">
        <f>SUM(K91:M91)</f>
        <v>0</v>
      </c>
      <c r="O91" s="46"/>
      <c r="P91" s="44"/>
      <c r="Q91" s="47"/>
      <c r="R91" s="48">
        <f>SUM(O91:Q91)</f>
        <v>0</v>
      </c>
    </row>
    <row r="92" spans="2:18" ht="20.100000000000001" customHeight="1" x14ac:dyDescent="0.15">
      <c r="B92" s="25">
        <v>86</v>
      </c>
      <c r="C92" s="26" t="s">
        <v>119</v>
      </c>
      <c r="D92" s="27" t="s">
        <v>120</v>
      </c>
      <c r="E92" s="28" t="s">
        <v>93</v>
      </c>
      <c r="F92" s="28">
        <v>30</v>
      </c>
      <c r="G92" s="29" t="s">
        <v>121</v>
      </c>
      <c r="H92" s="29"/>
      <c r="I92" s="29" t="s">
        <v>121</v>
      </c>
      <c r="J92" s="30"/>
      <c r="K92" s="31"/>
      <c r="L92" s="32"/>
      <c r="M92" s="33"/>
      <c r="N92" s="26">
        <f t="shared" ref="N92:N94" si="16">SUM(K92:M92)</f>
        <v>0</v>
      </c>
      <c r="O92" s="34"/>
      <c r="P92" s="32"/>
      <c r="Q92" s="35"/>
      <c r="R92" s="36">
        <f t="shared" ref="R92:R94" si="17">SUM(O92:Q92)</f>
        <v>0</v>
      </c>
    </row>
    <row r="93" spans="2:18" ht="20.100000000000001" customHeight="1" x14ac:dyDescent="0.15">
      <c r="B93" s="25">
        <v>87</v>
      </c>
      <c r="C93" s="26" t="s">
        <v>119</v>
      </c>
      <c r="D93" s="27" t="s">
        <v>122</v>
      </c>
      <c r="E93" s="28" t="s">
        <v>93</v>
      </c>
      <c r="F93" s="28">
        <v>31</v>
      </c>
      <c r="G93" s="29"/>
      <c r="H93" s="29"/>
      <c r="I93" s="29" t="s">
        <v>121</v>
      </c>
      <c r="J93" s="30"/>
      <c r="K93" s="31"/>
      <c r="L93" s="32"/>
      <c r="M93" s="33"/>
      <c r="N93" s="26">
        <f t="shared" si="16"/>
        <v>0</v>
      </c>
      <c r="O93" s="34"/>
      <c r="P93" s="32"/>
      <c r="Q93" s="35"/>
      <c r="R93" s="36">
        <f t="shared" si="17"/>
        <v>0</v>
      </c>
    </row>
    <row r="94" spans="2:18" ht="20.100000000000001" customHeight="1" x14ac:dyDescent="0.15">
      <c r="B94" s="25">
        <v>88</v>
      </c>
      <c r="C94" s="26" t="s">
        <v>119</v>
      </c>
      <c r="D94" s="27" t="s">
        <v>123</v>
      </c>
      <c r="E94" s="28" t="s">
        <v>93</v>
      </c>
      <c r="F94" s="28">
        <v>32</v>
      </c>
      <c r="G94" s="29"/>
      <c r="H94" s="29"/>
      <c r="I94" s="29"/>
      <c r="J94" s="30" t="s">
        <v>121</v>
      </c>
      <c r="K94" s="31"/>
      <c r="L94" s="32"/>
      <c r="M94" s="33"/>
      <c r="N94" s="26">
        <f t="shared" si="16"/>
        <v>0</v>
      </c>
      <c r="O94" s="34"/>
      <c r="P94" s="32"/>
      <c r="Q94" s="35"/>
      <c r="R94" s="36">
        <f t="shared" si="17"/>
        <v>0</v>
      </c>
    </row>
    <row r="95" spans="2:18" ht="20.100000000000001" customHeight="1" x14ac:dyDescent="0.15">
      <c r="B95" s="37">
        <v>89</v>
      </c>
      <c r="C95" s="38" t="s">
        <v>119</v>
      </c>
      <c r="D95" s="39" t="s">
        <v>124</v>
      </c>
      <c r="E95" s="40" t="s">
        <v>93</v>
      </c>
      <c r="F95" s="40">
        <v>33</v>
      </c>
      <c r="G95" s="41"/>
      <c r="H95" s="41" t="s">
        <v>121</v>
      </c>
      <c r="I95" s="41"/>
      <c r="J95" s="42"/>
      <c r="K95" s="43"/>
      <c r="L95" s="44"/>
      <c r="M95" s="45"/>
      <c r="N95" s="38">
        <f t="shared" ref="N95:N101" si="18">SUM(K95:M95)</f>
        <v>0</v>
      </c>
      <c r="O95" s="46"/>
      <c r="P95" s="44"/>
      <c r="Q95" s="47"/>
      <c r="R95" s="48">
        <f t="shared" ref="R95:R101" si="19">SUM(O95:Q95)</f>
        <v>0</v>
      </c>
    </row>
    <row r="96" spans="2:18" ht="20.100000000000001" customHeight="1" x14ac:dyDescent="0.15">
      <c r="B96" s="49">
        <v>90</v>
      </c>
      <c r="C96" s="50" t="s">
        <v>125</v>
      </c>
      <c r="D96" s="51" t="s">
        <v>126</v>
      </c>
      <c r="E96" s="52" t="s">
        <v>93</v>
      </c>
      <c r="F96" s="52">
        <v>34</v>
      </c>
      <c r="G96" s="53"/>
      <c r="H96" s="53"/>
      <c r="I96" s="53"/>
      <c r="J96" s="54" t="s">
        <v>121</v>
      </c>
      <c r="K96" s="19"/>
      <c r="L96" s="20"/>
      <c r="M96" s="55"/>
      <c r="N96" s="50">
        <f t="shared" si="18"/>
        <v>0</v>
      </c>
      <c r="O96" s="22"/>
      <c r="P96" s="20"/>
      <c r="Q96" s="56"/>
      <c r="R96" s="57">
        <f t="shared" si="19"/>
        <v>0</v>
      </c>
    </row>
    <row r="97" spans="2:18" ht="20.100000000000001" customHeight="1" x14ac:dyDescent="0.15">
      <c r="B97" s="37">
        <v>91</v>
      </c>
      <c r="C97" s="38" t="s">
        <v>125</v>
      </c>
      <c r="D97" s="39" t="s">
        <v>127</v>
      </c>
      <c r="E97" s="40" t="s">
        <v>93</v>
      </c>
      <c r="F97" s="40">
        <v>35</v>
      </c>
      <c r="G97" s="41"/>
      <c r="H97" s="41"/>
      <c r="I97" s="41"/>
      <c r="J97" s="42" t="s">
        <v>121</v>
      </c>
      <c r="K97" s="43"/>
      <c r="L97" s="44"/>
      <c r="M97" s="45"/>
      <c r="N97" s="38">
        <f t="shared" si="18"/>
        <v>0</v>
      </c>
      <c r="O97" s="46"/>
      <c r="P97" s="44"/>
      <c r="Q97" s="47"/>
      <c r="R97" s="48">
        <f t="shared" si="19"/>
        <v>0</v>
      </c>
    </row>
    <row r="98" spans="2:18" ht="20.100000000000001" customHeight="1" x14ac:dyDescent="0.15">
      <c r="B98" s="49">
        <v>92</v>
      </c>
      <c r="C98" s="50" t="s">
        <v>128</v>
      </c>
      <c r="D98" s="51" t="s">
        <v>129</v>
      </c>
      <c r="E98" s="52" t="s">
        <v>93</v>
      </c>
      <c r="F98" s="52">
        <v>36</v>
      </c>
      <c r="G98" s="53"/>
      <c r="H98" s="53"/>
      <c r="I98" s="53" t="s">
        <v>121</v>
      </c>
      <c r="J98" s="54"/>
      <c r="K98" s="19"/>
      <c r="L98" s="20"/>
      <c r="M98" s="55"/>
      <c r="N98" s="50">
        <f t="shared" si="18"/>
        <v>0</v>
      </c>
      <c r="O98" s="22"/>
      <c r="P98" s="20"/>
      <c r="Q98" s="56"/>
      <c r="R98" s="57">
        <f t="shared" si="19"/>
        <v>0</v>
      </c>
    </row>
    <row r="99" spans="2:18" ht="20.100000000000001" customHeight="1" x14ac:dyDescent="0.15">
      <c r="B99" s="37">
        <v>93</v>
      </c>
      <c r="C99" s="38" t="s">
        <v>128</v>
      </c>
      <c r="D99" s="39" t="s">
        <v>130</v>
      </c>
      <c r="E99" s="40" t="s">
        <v>93</v>
      </c>
      <c r="F99" s="40">
        <v>37</v>
      </c>
      <c r="G99" s="41"/>
      <c r="H99" s="41"/>
      <c r="I99" s="41" t="s">
        <v>121</v>
      </c>
      <c r="J99" s="42"/>
      <c r="K99" s="43"/>
      <c r="L99" s="44"/>
      <c r="M99" s="45"/>
      <c r="N99" s="38">
        <f t="shared" si="18"/>
        <v>0</v>
      </c>
      <c r="O99" s="46"/>
      <c r="P99" s="44"/>
      <c r="Q99" s="47"/>
      <c r="R99" s="48">
        <f t="shared" si="19"/>
        <v>0</v>
      </c>
    </row>
    <row r="100" spans="2:18" ht="20.100000000000001" customHeight="1" x14ac:dyDescent="0.15">
      <c r="B100" s="10">
        <v>94</v>
      </c>
      <c r="C100" s="58" t="s">
        <v>131</v>
      </c>
      <c r="D100" s="59" t="s">
        <v>132</v>
      </c>
      <c r="E100" s="60" t="s">
        <v>93</v>
      </c>
      <c r="F100" s="60">
        <v>38</v>
      </c>
      <c r="G100" s="61"/>
      <c r="H100" s="61" t="s">
        <v>121</v>
      </c>
      <c r="I100" s="61"/>
      <c r="J100" s="62"/>
      <c r="K100" s="63"/>
      <c r="L100" s="64"/>
      <c r="M100" s="65"/>
      <c r="N100" s="58">
        <f t="shared" si="18"/>
        <v>0</v>
      </c>
      <c r="O100" s="66"/>
      <c r="P100" s="64"/>
      <c r="Q100" s="67"/>
      <c r="R100" s="68">
        <f t="shared" si="19"/>
        <v>0</v>
      </c>
    </row>
    <row r="101" spans="2:18" ht="20.100000000000001" customHeight="1" x14ac:dyDescent="0.15">
      <c r="B101" s="49">
        <v>95</v>
      </c>
      <c r="C101" s="50" t="s">
        <v>133</v>
      </c>
      <c r="D101" s="51" t="s">
        <v>134</v>
      </c>
      <c r="E101" s="52" t="s">
        <v>93</v>
      </c>
      <c r="F101" s="52">
        <v>39</v>
      </c>
      <c r="G101" s="53" t="s">
        <v>121</v>
      </c>
      <c r="H101" s="53" t="s">
        <v>121</v>
      </c>
      <c r="I101" s="53"/>
      <c r="J101" s="54"/>
      <c r="K101" s="19"/>
      <c r="L101" s="20"/>
      <c r="M101" s="55"/>
      <c r="N101" s="50">
        <f t="shared" si="18"/>
        <v>0</v>
      </c>
      <c r="O101" s="22"/>
      <c r="P101" s="20"/>
      <c r="Q101" s="56"/>
      <c r="R101" s="57">
        <f t="shared" si="19"/>
        <v>0</v>
      </c>
    </row>
    <row r="102" spans="2:18" ht="20.100000000000001" customHeight="1" x14ac:dyDescent="0.15">
      <c r="B102" s="25">
        <v>96</v>
      </c>
      <c r="C102" s="26" t="s">
        <v>133</v>
      </c>
      <c r="D102" s="27" t="s">
        <v>135</v>
      </c>
      <c r="E102" s="28" t="s">
        <v>93</v>
      </c>
      <c r="F102" s="28">
        <v>40</v>
      </c>
      <c r="G102" s="29"/>
      <c r="H102" s="29" t="s">
        <v>121</v>
      </c>
      <c r="I102" s="29"/>
      <c r="J102" s="30"/>
      <c r="K102" s="31"/>
      <c r="L102" s="32"/>
      <c r="M102" s="33"/>
      <c r="N102" s="26">
        <f t="shared" ref="N102" si="20">SUM(K102:M102)</f>
        <v>0</v>
      </c>
      <c r="O102" s="34"/>
      <c r="P102" s="32"/>
      <c r="Q102" s="35"/>
      <c r="R102" s="36">
        <f t="shared" ref="R102" si="21">SUM(O102:Q102)</f>
        <v>0</v>
      </c>
    </row>
    <row r="103" spans="2:18" ht="20.100000000000001" customHeight="1" x14ac:dyDescent="0.15">
      <c r="B103" s="37">
        <v>97</v>
      </c>
      <c r="C103" s="38" t="s">
        <v>133</v>
      </c>
      <c r="D103" s="39" t="s">
        <v>136</v>
      </c>
      <c r="E103" s="40" t="s">
        <v>93</v>
      </c>
      <c r="F103" s="40">
        <v>41</v>
      </c>
      <c r="G103" s="41"/>
      <c r="H103" s="41"/>
      <c r="I103" s="41" t="s">
        <v>121</v>
      </c>
      <c r="J103" s="42"/>
      <c r="K103" s="43"/>
      <c r="L103" s="44"/>
      <c r="M103" s="45"/>
      <c r="N103" s="38">
        <f>SUM(K103:M103)</f>
        <v>0</v>
      </c>
      <c r="O103" s="46"/>
      <c r="P103" s="44"/>
      <c r="Q103" s="47"/>
      <c r="R103" s="48">
        <f>SUM(O103:Q103)</f>
        <v>0</v>
      </c>
    </row>
    <row r="104" spans="2:18" ht="20.100000000000001" customHeight="1" x14ac:dyDescent="0.15">
      <c r="B104" s="49">
        <v>98</v>
      </c>
      <c r="C104" s="50" t="s">
        <v>137</v>
      </c>
      <c r="D104" s="51" t="s">
        <v>138</v>
      </c>
      <c r="E104" s="52" t="s">
        <v>93</v>
      </c>
      <c r="F104" s="52">
        <v>42</v>
      </c>
      <c r="G104" s="53" t="s">
        <v>121</v>
      </c>
      <c r="H104" s="53" t="s">
        <v>121</v>
      </c>
      <c r="I104" s="53"/>
      <c r="J104" s="54"/>
      <c r="K104" s="19"/>
      <c r="L104" s="20"/>
      <c r="M104" s="55"/>
      <c r="N104" s="50">
        <f>SUM(K104:M104)</f>
        <v>0</v>
      </c>
      <c r="O104" s="22"/>
      <c r="P104" s="20"/>
      <c r="Q104" s="56"/>
      <c r="R104" s="57">
        <f>SUM(O104:Q104)</f>
        <v>0</v>
      </c>
    </row>
    <row r="105" spans="2:18" ht="20.100000000000001" customHeight="1" x14ac:dyDescent="0.15">
      <c r="B105" s="37">
        <v>99</v>
      </c>
      <c r="C105" s="38" t="s">
        <v>137</v>
      </c>
      <c r="D105" s="39" t="s">
        <v>139</v>
      </c>
      <c r="E105" s="40" t="s">
        <v>93</v>
      </c>
      <c r="F105" s="40">
        <v>43</v>
      </c>
      <c r="G105" s="41"/>
      <c r="H105" s="41"/>
      <c r="I105" s="41"/>
      <c r="J105" s="42" t="s">
        <v>121</v>
      </c>
      <c r="K105" s="43"/>
      <c r="L105" s="44"/>
      <c r="M105" s="45"/>
      <c r="N105" s="38">
        <f>SUM(K105:M105)</f>
        <v>0</v>
      </c>
      <c r="O105" s="46"/>
      <c r="P105" s="44"/>
      <c r="Q105" s="47"/>
      <c r="R105" s="48">
        <f>SUM(O105:Q105)</f>
        <v>0</v>
      </c>
    </row>
    <row r="106" spans="2:18" ht="20.100000000000001" customHeight="1" x14ac:dyDescent="0.15">
      <c r="B106" s="49">
        <v>100</v>
      </c>
      <c r="C106" s="50" t="s">
        <v>140</v>
      </c>
      <c r="D106" s="51" t="s">
        <v>141</v>
      </c>
      <c r="E106" s="52" t="s">
        <v>142</v>
      </c>
      <c r="F106" s="52">
        <v>1</v>
      </c>
      <c r="G106" s="53" t="s">
        <v>143</v>
      </c>
      <c r="H106" s="53"/>
      <c r="I106" s="53" t="s">
        <v>143</v>
      </c>
      <c r="J106" s="54"/>
      <c r="K106" s="19"/>
      <c r="L106" s="20"/>
      <c r="M106" s="55"/>
      <c r="N106" s="50">
        <f>SUM(K106:M106)</f>
        <v>0</v>
      </c>
      <c r="O106" s="22"/>
      <c r="P106" s="20"/>
      <c r="Q106" s="56"/>
      <c r="R106" s="57">
        <f>SUM(O106:Q106)</f>
        <v>0</v>
      </c>
    </row>
    <row r="107" spans="2:18" ht="20.100000000000001" customHeight="1" x14ac:dyDescent="0.15">
      <c r="B107" s="25">
        <v>101</v>
      </c>
      <c r="C107" s="26" t="s">
        <v>140</v>
      </c>
      <c r="D107" s="27" t="s">
        <v>144</v>
      </c>
      <c r="E107" s="28" t="s">
        <v>142</v>
      </c>
      <c r="F107" s="28">
        <v>2</v>
      </c>
      <c r="G107" s="29" t="s">
        <v>143</v>
      </c>
      <c r="H107" s="29"/>
      <c r="I107" s="29" t="s">
        <v>143</v>
      </c>
      <c r="J107" s="30"/>
      <c r="K107" s="31"/>
      <c r="L107" s="32"/>
      <c r="M107" s="33"/>
      <c r="N107" s="26">
        <f t="shared" ref="N107:N126" si="22">SUM(K107:M107)</f>
        <v>0</v>
      </c>
      <c r="O107" s="34"/>
      <c r="P107" s="32"/>
      <c r="Q107" s="35"/>
      <c r="R107" s="36">
        <f t="shared" ref="R107:R126" si="23">SUM(O107:Q107)</f>
        <v>0</v>
      </c>
    </row>
    <row r="108" spans="2:18" ht="20.100000000000001" customHeight="1" x14ac:dyDescent="0.15">
      <c r="B108" s="25">
        <v>102</v>
      </c>
      <c r="C108" s="26" t="s">
        <v>140</v>
      </c>
      <c r="D108" s="27" t="s">
        <v>145</v>
      </c>
      <c r="E108" s="28" t="s">
        <v>142</v>
      </c>
      <c r="F108" s="28">
        <v>3</v>
      </c>
      <c r="G108" s="29" t="s">
        <v>143</v>
      </c>
      <c r="H108" s="29"/>
      <c r="I108" s="29" t="s">
        <v>143</v>
      </c>
      <c r="J108" s="30"/>
      <c r="K108" s="31"/>
      <c r="L108" s="32"/>
      <c r="M108" s="33"/>
      <c r="N108" s="26">
        <f t="shared" si="22"/>
        <v>0</v>
      </c>
      <c r="O108" s="34"/>
      <c r="P108" s="32"/>
      <c r="Q108" s="35"/>
      <c r="R108" s="36">
        <f t="shared" si="23"/>
        <v>0</v>
      </c>
    </row>
    <row r="109" spans="2:18" ht="20.100000000000001" customHeight="1" x14ac:dyDescent="0.15">
      <c r="B109" s="25">
        <v>103</v>
      </c>
      <c r="C109" s="26" t="s">
        <v>140</v>
      </c>
      <c r="D109" s="27" t="s">
        <v>146</v>
      </c>
      <c r="E109" s="28" t="s">
        <v>142</v>
      </c>
      <c r="F109" s="28">
        <v>4</v>
      </c>
      <c r="G109" s="29" t="s">
        <v>143</v>
      </c>
      <c r="H109" s="29" t="s">
        <v>143</v>
      </c>
      <c r="I109" s="29" t="s">
        <v>143</v>
      </c>
      <c r="J109" s="30"/>
      <c r="K109" s="31"/>
      <c r="L109" s="32"/>
      <c r="M109" s="33"/>
      <c r="N109" s="26">
        <f t="shared" si="22"/>
        <v>0</v>
      </c>
      <c r="O109" s="34"/>
      <c r="P109" s="32"/>
      <c r="Q109" s="35"/>
      <c r="R109" s="36">
        <f t="shared" si="23"/>
        <v>0</v>
      </c>
    </row>
    <row r="110" spans="2:18" ht="20.100000000000001" customHeight="1" x14ac:dyDescent="0.15">
      <c r="B110" s="25">
        <v>104</v>
      </c>
      <c r="C110" s="26" t="s">
        <v>140</v>
      </c>
      <c r="D110" s="27" t="s">
        <v>147</v>
      </c>
      <c r="E110" s="28" t="s">
        <v>142</v>
      </c>
      <c r="F110" s="28">
        <v>5</v>
      </c>
      <c r="G110" s="29" t="s">
        <v>143</v>
      </c>
      <c r="H110" s="29"/>
      <c r="I110" s="29" t="s">
        <v>143</v>
      </c>
      <c r="J110" s="30"/>
      <c r="K110" s="31"/>
      <c r="L110" s="32"/>
      <c r="M110" s="33"/>
      <c r="N110" s="26">
        <f t="shared" si="22"/>
        <v>0</v>
      </c>
      <c r="O110" s="34"/>
      <c r="P110" s="32"/>
      <c r="Q110" s="35"/>
      <c r="R110" s="36">
        <f t="shared" si="23"/>
        <v>0</v>
      </c>
    </row>
    <row r="111" spans="2:18" ht="20.100000000000001" customHeight="1" x14ac:dyDescent="0.15">
      <c r="B111" s="25">
        <v>105</v>
      </c>
      <c r="C111" s="26" t="s">
        <v>140</v>
      </c>
      <c r="D111" s="27" t="s">
        <v>148</v>
      </c>
      <c r="E111" s="28" t="s">
        <v>142</v>
      </c>
      <c r="F111" s="28">
        <v>6</v>
      </c>
      <c r="G111" s="29" t="s">
        <v>143</v>
      </c>
      <c r="H111" s="29"/>
      <c r="I111" s="29" t="s">
        <v>143</v>
      </c>
      <c r="J111" s="30"/>
      <c r="K111" s="31"/>
      <c r="L111" s="32"/>
      <c r="M111" s="33"/>
      <c r="N111" s="26">
        <f t="shared" si="22"/>
        <v>0</v>
      </c>
      <c r="O111" s="34"/>
      <c r="P111" s="32"/>
      <c r="Q111" s="35"/>
      <c r="R111" s="36">
        <f t="shared" si="23"/>
        <v>0</v>
      </c>
    </row>
    <row r="112" spans="2:18" ht="20.100000000000001" customHeight="1" x14ac:dyDescent="0.15">
      <c r="B112" s="25">
        <v>106</v>
      </c>
      <c r="C112" s="26" t="s">
        <v>140</v>
      </c>
      <c r="D112" s="27" t="s">
        <v>149</v>
      </c>
      <c r="E112" s="28" t="s">
        <v>142</v>
      </c>
      <c r="F112" s="28">
        <v>7</v>
      </c>
      <c r="G112" s="29" t="s">
        <v>143</v>
      </c>
      <c r="H112" s="29"/>
      <c r="I112" s="29" t="s">
        <v>143</v>
      </c>
      <c r="J112" s="30"/>
      <c r="K112" s="31"/>
      <c r="L112" s="32"/>
      <c r="M112" s="33"/>
      <c r="N112" s="26">
        <f t="shared" si="22"/>
        <v>0</v>
      </c>
      <c r="O112" s="34"/>
      <c r="P112" s="32"/>
      <c r="Q112" s="35"/>
      <c r="R112" s="36">
        <f t="shared" si="23"/>
        <v>0</v>
      </c>
    </row>
    <row r="113" spans="2:18" ht="20.100000000000001" customHeight="1" x14ac:dyDescent="0.15">
      <c r="B113" s="25">
        <v>107</v>
      </c>
      <c r="C113" s="26" t="s">
        <v>140</v>
      </c>
      <c r="D113" s="27" t="s">
        <v>150</v>
      </c>
      <c r="E113" s="28" t="s">
        <v>142</v>
      </c>
      <c r="F113" s="28">
        <v>9</v>
      </c>
      <c r="G113" s="29"/>
      <c r="H113" s="29" t="s">
        <v>143</v>
      </c>
      <c r="I113" s="29"/>
      <c r="J113" s="30"/>
      <c r="K113" s="31"/>
      <c r="L113" s="32"/>
      <c r="M113" s="33"/>
      <c r="N113" s="26">
        <f t="shared" si="22"/>
        <v>0</v>
      </c>
      <c r="O113" s="34"/>
      <c r="P113" s="32"/>
      <c r="Q113" s="35"/>
      <c r="R113" s="36">
        <f t="shared" si="23"/>
        <v>0</v>
      </c>
    </row>
    <row r="114" spans="2:18" ht="20.100000000000001" customHeight="1" x14ac:dyDescent="0.15">
      <c r="B114" s="25">
        <v>108</v>
      </c>
      <c r="C114" s="26" t="s">
        <v>140</v>
      </c>
      <c r="D114" s="27" t="s">
        <v>151</v>
      </c>
      <c r="E114" s="28" t="s">
        <v>142</v>
      </c>
      <c r="F114" s="28">
        <v>10</v>
      </c>
      <c r="G114" s="29"/>
      <c r="H114" s="29" t="s">
        <v>143</v>
      </c>
      <c r="I114" s="29"/>
      <c r="J114" s="30"/>
      <c r="K114" s="31"/>
      <c r="L114" s="32"/>
      <c r="M114" s="33"/>
      <c r="N114" s="26">
        <f t="shared" si="22"/>
        <v>0</v>
      </c>
      <c r="O114" s="34"/>
      <c r="P114" s="32"/>
      <c r="Q114" s="35"/>
      <c r="R114" s="36">
        <f t="shared" si="23"/>
        <v>0</v>
      </c>
    </row>
    <row r="115" spans="2:18" ht="20.100000000000001" customHeight="1" x14ac:dyDescent="0.15">
      <c r="B115" s="25">
        <v>109</v>
      </c>
      <c r="C115" s="26" t="s">
        <v>140</v>
      </c>
      <c r="D115" s="27" t="s">
        <v>152</v>
      </c>
      <c r="E115" s="28" t="s">
        <v>142</v>
      </c>
      <c r="F115" s="28">
        <v>11</v>
      </c>
      <c r="G115" s="29"/>
      <c r="H115" s="29"/>
      <c r="I115" s="29" t="s">
        <v>143</v>
      </c>
      <c r="J115" s="30"/>
      <c r="K115" s="31"/>
      <c r="L115" s="32"/>
      <c r="M115" s="33"/>
      <c r="N115" s="26">
        <f t="shared" si="22"/>
        <v>0</v>
      </c>
      <c r="O115" s="34"/>
      <c r="P115" s="32"/>
      <c r="Q115" s="35"/>
      <c r="R115" s="36">
        <f t="shared" si="23"/>
        <v>0</v>
      </c>
    </row>
    <row r="116" spans="2:18" ht="20.100000000000001" customHeight="1" x14ac:dyDescent="0.15">
      <c r="B116" s="25">
        <v>110</v>
      </c>
      <c r="C116" s="26" t="s">
        <v>140</v>
      </c>
      <c r="D116" s="27" t="s">
        <v>153</v>
      </c>
      <c r="E116" s="28" t="s">
        <v>142</v>
      </c>
      <c r="F116" s="28">
        <v>12</v>
      </c>
      <c r="G116" s="29"/>
      <c r="H116" s="29"/>
      <c r="I116" s="29" t="s">
        <v>143</v>
      </c>
      <c r="J116" s="30"/>
      <c r="K116" s="31"/>
      <c r="L116" s="32"/>
      <c r="M116" s="33"/>
      <c r="N116" s="26">
        <f t="shared" si="22"/>
        <v>0</v>
      </c>
      <c r="O116" s="34"/>
      <c r="P116" s="32"/>
      <c r="Q116" s="35"/>
      <c r="R116" s="36">
        <f t="shared" si="23"/>
        <v>0</v>
      </c>
    </row>
    <row r="117" spans="2:18" ht="20.100000000000001" customHeight="1" x14ac:dyDescent="0.15">
      <c r="B117" s="25">
        <v>111</v>
      </c>
      <c r="C117" s="26" t="s">
        <v>140</v>
      </c>
      <c r="D117" s="27" t="s">
        <v>154</v>
      </c>
      <c r="E117" s="28" t="s">
        <v>142</v>
      </c>
      <c r="F117" s="28">
        <v>13</v>
      </c>
      <c r="G117" s="29"/>
      <c r="H117" s="29"/>
      <c r="I117" s="29" t="s">
        <v>143</v>
      </c>
      <c r="J117" s="30"/>
      <c r="K117" s="31"/>
      <c r="L117" s="32"/>
      <c r="M117" s="33"/>
      <c r="N117" s="26">
        <f t="shared" si="22"/>
        <v>0</v>
      </c>
      <c r="O117" s="34"/>
      <c r="P117" s="32"/>
      <c r="Q117" s="35"/>
      <c r="R117" s="36">
        <f t="shared" si="23"/>
        <v>0</v>
      </c>
    </row>
    <row r="118" spans="2:18" ht="20.100000000000001" customHeight="1" x14ac:dyDescent="0.15">
      <c r="B118" s="25">
        <v>112</v>
      </c>
      <c r="C118" s="26" t="s">
        <v>140</v>
      </c>
      <c r="D118" s="27" t="s">
        <v>155</v>
      </c>
      <c r="E118" s="28" t="s">
        <v>142</v>
      </c>
      <c r="F118" s="28">
        <v>14</v>
      </c>
      <c r="G118" s="29"/>
      <c r="H118" s="29"/>
      <c r="I118" s="29" t="s">
        <v>143</v>
      </c>
      <c r="J118" s="30"/>
      <c r="K118" s="31"/>
      <c r="L118" s="32"/>
      <c r="M118" s="33"/>
      <c r="N118" s="26">
        <f t="shared" si="22"/>
        <v>0</v>
      </c>
      <c r="O118" s="34"/>
      <c r="P118" s="32"/>
      <c r="Q118" s="35"/>
      <c r="R118" s="36">
        <f t="shared" si="23"/>
        <v>0</v>
      </c>
    </row>
    <row r="119" spans="2:18" ht="20.100000000000001" customHeight="1" x14ac:dyDescent="0.15">
      <c r="B119" s="25">
        <v>113</v>
      </c>
      <c r="C119" s="26" t="s">
        <v>140</v>
      </c>
      <c r="D119" s="27" t="s">
        <v>156</v>
      </c>
      <c r="E119" s="28" t="s">
        <v>142</v>
      </c>
      <c r="F119" s="28">
        <v>15</v>
      </c>
      <c r="G119" s="29"/>
      <c r="H119" s="29"/>
      <c r="I119" s="29" t="s">
        <v>143</v>
      </c>
      <c r="J119" s="30"/>
      <c r="K119" s="31"/>
      <c r="L119" s="32"/>
      <c r="M119" s="33"/>
      <c r="N119" s="26">
        <f t="shared" si="22"/>
        <v>0</v>
      </c>
      <c r="O119" s="34"/>
      <c r="P119" s="32"/>
      <c r="Q119" s="35"/>
      <c r="R119" s="36">
        <f t="shared" si="23"/>
        <v>0</v>
      </c>
    </row>
    <row r="120" spans="2:18" ht="20.100000000000001" customHeight="1" x14ac:dyDescent="0.15">
      <c r="B120" s="25">
        <v>114</v>
      </c>
      <c r="C120" s="26" t="s">
        <v>140</v>
      </c>
      <c r="D120" s="27" t="s">
        <v>157</v>
      </c>
      <c r="E120" s="28" t="s">
        <v>142</v>
      </c>
      <c r="F120" s="28">
        <v>16</v>
      </c>
      <c r="G120" s="29"/>
      <c r="H120" s="29"/>
      <c r="I120" s="29" t="s">
        <v>143</v>
      </c>
      <c r="J120" s="30"/>
      <c r="K120" s="31"/>
      <c r="L120" s="32"/>
      <c r="M120" s="33"/>
      <c r="N120" s="26">
        <f t="shared" si="22"/>
        <v>0</v>
      </c>
      <c r="O120" s="34"/>
      <c r="P120" s="32"/>
      <c r="Q120" s="35"/>
      <c r="R120" s="36">
        <f t="shared" si="23"/>
        <v>0</v>
      </c>
    </row>
    <row r="121" spans="2:18" ht="20.100000000000001" customHeight="1" x14ac:dyDescent="0.15">
      <c r="B121" s="25">
        <v>115</v>
      </c>
      <c r="C121" s="26" t="s">
        <v>140</v>
      </c>
      <c r="D121" s="27" t="s">
        <v>158</v>
      </c>
      <c r="E121" s="28" t="s">
        <v>142</v>
      </c>
      <c r="F121" s="28">
        <v>17</v>
      </c>
      <c r="G121" s="29"/>
      <c r="H121" s="29"/>
      <c r="I121" s="29" t="s">
        <v>143</v>
      </c>
      <c r="J121" s="30"/>
      <c r="K121" s="31"/>
      <c r="L121" s="32"/>
      <c r="M121" s="33"/>
      <c r="N121" s="26">
        <f t="shared" si="22"/>
        <v>0</v>
      </c>
      <c r="O121" s="34"/>
      <c r="P121" s="32"/>
      <c r="Q121" s="35"/>
      <c r="R121" s="36">
        <f t="shared" si="23"/>
        <v>0</v>
      </c>
    </row>
    <row r="122" spans="2:18" ht="20.100000000000001" customHeight="1" x14ac:dyDescent="0.15">
      <c r="B122" s="25">
        <v>116</v>
      </c>
      <c r="C122" s="26" t="s">
        <v>140</v>
      </c>
      <c r="D122" s="27" t="s">
        <v>159</v>
      </c>
      <c r="E122" s="28" t="s">
        <v>142</v>
      </c>
      <c r="F122" s="28">
        <v>18</v>
      </c>
      <c r="G122" s="29"/>
      <c r="H122" s="29"/>
      <c r="I122" s="29" t="s">
        <v>143</v>
      </c>
      <c r="J122" s="30"/>
      <c r="K122" s="31"/>
      <c r="L122" s="32"/>
      <c r="M122" s="33"/>
      <c r="N122" s="26">
        <f t="shared" si="22"/>
        <v>0</v>
      </c>
      <c r="O122" s="34"/>
      <c r="P122" s="32"/>
      <c r="Q122" s="35"/>
      <c r="R122" s="36">
        <f t="shared" si="23"/>
        <v>0</v>
      </c>
    </row>
    <row r="123" spans="2:18" ht="20.100000000000001" customHeight="1" x14ac:dyDescent="0.15">
      <c r="B123" s="25">
        <v>117</v>
      </c>
      <c r="C123" s="26" t="s">
        <v>140</v>
      </c>
      <c r="D123" s="27" t="s">
        <v>160</v>
      </c>
      <c r="E123" s="28" t="s">
        <v>142</v>
      </c>
      <c r="F123" s="28">
        <v>19</v>
      </c>
      <c r="G123" s="29"/>
      <c r="H123" s="29"/>
      <c r="I123" s="29" t="s">
        <v>143</v>
      </c>
      <c r="J123" s="30"/>
      <c r="K123" s="31"/>
      <c r="L123" s="32"/>
      <c r="M123" s="33"/>
      <c r="N123" s="26">
        <f t="shared" si="22"/>
        <v>0</v>
      </c>
      <c r="O123" s="34"/>
      <c r="P123" s="32"/>
      <c r="Q123" s="35"/>
      <c r="R123" s="36">
        <f t="shared" si="23"/>
        <v>0</v>
      </c>
    </row>
    <row r="124" spans="2:18" ht="20.100000000000001" customHeight="1" x14ac:dyDescent="0.15">
      <c r="B124" s="25">
        <v>118</v>
      </c>
      <c r="C124" s="26" t="s">
        <v>140</v>
      </c>
      <c r="D124" s="27" t="s">
        <v>161</v>
      </c>
      <c r="E124" s="28" t="s">
        <v>142</v>
      </c>
      <c r="F124" s="28">
        <v>20</v>
      </c>
      <c r="G124" s="29"/>
      <c r="H124" s="29"/>
      <c r="I124" s="29" t="s">
        <v>143</v>
      </c>
      <c r="J124" s="30"/>
      <c r="K124" s="31"/>
      <c r="L124" s="32"/>
      <c r="M124" s="33"/>
      <c r="N124" s="26">
        <f t="shared" si="22"/>
        <v>0</v>
      </c>
      <c r="O124" s="34"/>
      <c r="P124" s="32"/>
      <c r="Q124" s="35"/>
      <c r="R124" s="36">
        <f t="shared" si="23"/>
        <v>0</v>
      </c>
    </row>
    <row r="125" spans="2:18" ht="20.100000000000001" customHeight="1" x14ac:dyDescent="0.15">
      <c r="B125" s="25">
        <v>119</v>
      </c>
      <c r="C125" s="26" t="s">
        <v>140</v>
      </c>
      <c r="D125" s="27" t="s">
        <v>162</v>
      </c>
      <c r="E125" s="28" t="s">
        <v>142</v>
      </c>
      <c r="F125" s="28">
        <v>21</v>
      </c>
      <c r="G125" s="29"/>
      <c r="H125" s="29"/>
      <c r="I125" s="29" t="s">
        <v>143</v>
      </c>
      <c r="J125" s="30"/>
      <c r="K125" s="31"/>
      <c r="L125" s="32"/>
      <c r="M125" s="33"/>
      <c r="N125" s="26">
        <f t="shared" si="22"/>
        <v>0</v>
      </c>
      <c r="O125" s="34"/>
      <c r="P125" s="32"/>
      <c r="Q125" s="35"/>
      <c r="R125" s="36">
        <f t="shared" si="23"/>
        <v>0</v>
      </c>
    </row>
    <row r="126" spans="2:18" ht="20.100000000000001" customHeight="1" x14ac:dyDescent="0.15">
      <c r="B126" s="25">
        <v>120</v>
      </c>
      <c r="C126" s="26" t="s">
        <v>140</v>
      </c>
      <c r="D126" s="27" t="s">
        <v>163</v>
      </c>
      <c r="E126" s="28" t="s">
        <v>142</v>
      </c>
      <c r="F126" s="28">
        <v>22</v>
      </c>
      <c r="G126" s="29"/>
      <c r="H126" s="29"/>
      <c r="I126" s="29" t="s">
        <v>143</v>
      </c>
      <c r="J126" s="30"/>
      <c r="K126" s="31"/>
      <c r="L126" s="32"/>
      <c r="M126" s="33"/>
      <c r="N126" s="26">
        <f t="shared" si="22"/>
        <v>0</v>
      </c>
      <c r="O126" s="34"/>
      <c r="P126" s="32"/>
      <c r="Q126" s="35"/>
      <c r="R126" s="36">
        <f t="shared" si="23"/>
        <v>0</v>
      </c>
    </row>
    <row r="127" spans="2:18" ht="20.100000000000001" customHeight="1" x14ac:dyDescent="0.15">
      <c r="B127" s="37">
        <v>121</v>
      </c>
      <c r="C127" s="38" t="s">
        <v>140</v>
      </c>
      <c r="D127" s="39" t="s">
        <v>164</v>
      </c>
      <c r="E127" s="40" t="s">
        <v>142</v>
      </c>
      <c r="F127" s="40">
        <v>23</v>
      </c>
      <c r="G127" s="41"/>
      <c r="H127" s="41"/>
      <c r="I127" s="41" t="s">
        <v>143</v>
      </c>
      <c r="J127" s="42"/>
      <c r="K127" s="43"/>
      <c r="L127" s="44"/>
      <c r="M127" s="45"/>
      <c r="N127" s="38">
        <f>SUM(K127:M127)</f>
        <v>0</v>
      </c>
      <c r="O127" s="46"/>
      <c r="P127" s="44"/>
      <c r="Q127" s="47"/>
      <c r="R127" s="48">
        <f>SUM(O127:Q127)</f>
        <v>0</v>
      </c>
    </row>
    <row r="128" spans="2:18" ht="20.100000000000001" customHeight="1" x14ac:dyDescent="0.15">
      <c r="B128" s="49">
        <v>122</v>
      </c>
      <c r="C128" s="50" t="s">
        <v>165</v>
      </c>
      <c r="D128" s="51" t="s">
        <v>166</v>
      </c>
      <c r="E128" s="52" t="s">
        <v>142</v>
      </c>
      <c r="F128" s="52">
        <v>24</v>
      </c>
      <c r="G128" s="53" t="s">
        <v>143</v>
      </c>
      <c r="H128" s="53"/>
      <c r="I128" s="53" t="s">
        <v>143</v>
      </c>
      <c r="J128" s="54"/>
      <c r="K128" s="19"/>
      <c r="L128" s="20"/>
      <c r="M128" s="55"/>
      <c r="N128" s="50">
        <f>SUM(K128:M128)</f>
        <v>0</v>
      </c>
      <c r="O128" s="22"/>
      <c r="P128" s="20"/>
      <c r="Q128" s="56"/>
      <c r="R128" s="57">
        <f>SUM(O128:Q128)</f>
        <v>0</v>
      </c>
    </row>
    <row r="129" spans="2:18" ht="20.100000000000001" customHeight="1" x14ac:dyDescent="0.15">
      <c r="B129" s="25">
        <v>123</v>
      </c>
      <c r="C129" s="26" t="s">
        <v>165</v>
      </c>
      <c r="D129" s="27" t="s">
        <v>167</v>
      </c>
      <c r="E129" s="28" t="s">
        <v>142</v>
      </c>
      <c r="F129" s="28">
        <v>25</v>
      </c>
      <c r="G129" s="29" t="s">
        <v>143</v>
      </c>
      <c r="H129" s="29"/>
      <c r="I129" s="29" t="s">
        <v>143</v>
      </c>
      <c r="J129" s="30"/>
      <c r="K129" s="31"/>
      <c r="L129" s="32"/>
      <c r="M129" s="33"/>
      <c r="N129" s="26">
        <f t="shared" ref="N129:N139" si="24">SUM(K129:M129)</f>
        <v>0</v>
      </c>
      <c r="O129" s="34"/>
      <c r="P129" s="32"/>
      <c r="Q129" s="35"/>
      <c r="R129" s="36">
        <f t="shared" ref="R129:R139" si="25">SUM(O129:Q129)</f>
        <v>0</v>
      </c>
    </row>
    <row r="130" spans="2:18" ht="20.100000000000001" customHeight="1" x14ac:dyDescent="0.15">
      <c r="B130" s="25">
        <v>124</v>
      </c>
      <c r="C130" s="26" t="s">
        <v>165</v>
      </c>
      <c r="D130" s="27" t="s">
        <v>168</v>
      </c>
      <c r="E130" s="28" t="s">
        <v>142</v>
      </c>
      <c r="F130" s="28">
        <v>26</v>
      </c>
      <c r="G130" s="29" t="s">
        <v>143</v>
      </c>
      <c r="H130" s="29"/>
      <c r="I130" s="29" t="s">
        <v>143</v>
      </c>
      <c r="J130" s="30"/>
      <c r="K130" s="31"/>
      <c r="L130" s="32"/>
      <c r="M130" s="33"/>
      <c r="N130" s="26">
        <f t="shared" si="24"/>
        <v>0</v>
      </c>
      <c r="O130" s="34"/>
      <c r="P130" s="32"/>
      <c r="Q130" s="35"/>
      <c r="R130" s="36">
        <f t="shared" si="25"/>
        <v>0</v>
      </c>
    </row>
    <row r="131" spans="2:18" ht="20.100000000000001" customHeight="1" x14ac:dyDescent="0.15">
      <c r="B131" s="25">
        <v>125</v>
      </c>
      <c r="C131" s="26" t="s">
        <v>165</v>
      </c>
      <c r="D131" s="27" t="s">
        <v>169</v>
      </c>
      <c r="E131" s="28" t="s">
        <v>142</v>
      </c>
      <c r="F131" s="28">
        <v>27</v>
      </c>
      <c r="G131" s="29" t="s">
        <v>143</v>
      </c>
      <c r="H131" s="29" t="s">
        <v>143</v>
      </c>
      <c r="I131" s="29"/>
      <c r="J131" s="30"/>
      <c r="K131" s="31"/>
      <c r="L131" s="32"/>
      <c r="M131" s="33"/>
      <c r="N131" s="26">
        <f t="shared" si="24"/>
        <v>0</v>
      </c>
      <c r="O131" s="34"/>
      <c r="P131" s="32"/>
      <c r="Q131" s="35"/>
      <c r="R131" s="36">
        <f t="shared" si="25"/>
        <v>0</v>
      </c>
    </row>
    <row r="132" spans="2:18" ht="20.100000000000001" customHeight="1" x14ac:dyDescent="0.15">
      <c r="B132" s="25">
        <v>126</v>
      </c>
      <c r="C132" s="26" t="s">
        <v>165</v>
      </c>
      <c r="D132" s="27" t="s">
        <v>170</v>
      </c>
      <c r="E132" s="28" t="s">
        <v>142</v>
      </c>
      <c r="F132" s="28">
        <v>28</v>
      </c>
      <c r="G132" s="29"/>
      <c r="H132" s="29"/>
      <c r="I132" s="29" t="s">
        <v>143</v>
      </c>
      <c r="J132" s="30"/>
      <c r="K132" s="31"/>
      <c r="L132" s="32"/>
      <c r="M132" s="33"/>
      <c r="N132" s="26">
        <f t="shared" si="24"/>
        <v>0</v>
      </c>
      <c r="O132" s="34"/>
      <c r="P132" s="32"/>
      <c r="Q132" s="35"/>
      <c r="R132" s="36">
        <f t="shared" si="25"/>
        <v>0</v>
      </c>
    </row>
    <row r="133" spans="2:18" ht="20.100000000000001" customHeight="1" x14ac:dyDescent="0.15">
      <c r="B133" s="25">
        <v>127</v>
      </c>
      <c r="C133" s="26" t="s">
        <v>165</v>
      </c>
      <c r="D133" s="27" t="s">
        <v>171</v>
      </c>
      <c r="E133" s="28" t="s">
        <v>142</v>
      </c>
      <c r="F133" s="28">
        <v>29</v>
      </c>
      <c r="G133" s="29"/>
      <c r="H133" s="29"/>
      <c r="I133" s="29" t="s">
        <v>143</v>
      </c>
      <c r="J133" s="30"/>
      <c r="K133" s="31"/>
      <c r="L133" s="32"/>
      <c r="M133" s="33"/>
      <c r="N133" s="26">
        <f t="shared" si="24"/>
        <v>0</v>
      </c>
      <c r="O133" s="34"/>
      <c r="P133" s="32"/>
      <c r="Q133" s="35"/>
      <c r="R133" s="36">
        <f t="shared" si="25"/>
        <v>0</v>
      </c>
    </row>
    <row r="134" spans="2:18" ht="20.100000000000001" customHeight="1" x14ac:dyDescent="0.15">
      <c r="B134" s="25">
        <v>128</v>
      </c>
      <c r="C134" s="26" t="s">
        <v>165</v>
      </c>
      <c r="D134" s="27" t="s">
        <v>172</v>
      </c>
      <c r="E134" s="28" t="s">
        <v>142</v>
      </c>
      <c r="F134" s="28">
        <v>30</v>
      </c>
      <c r="G134" s="29"/>
      <c r="H134" s="29"/>
      <c r="I134" s="29"/>
      <c r="J134" s="30" t="s">
        <v>143</v>
      </c>
      <c r="K134" s="31"/>
      <c r="L134" s="32"/>
      <c r="M134" s="33"/>
      <c r="N134" s="26">
        <f t="shared" si="24"/>
        <v>0</v>
      </c>
      <c r="O134" s="34"/>
      <c r="P134" s="32"/>
      <c r="Q134" s="35"/>
      <c r="R134" s="36">
        <f t="shared" si="25"/>
        <v>0</v>
      </c>
    </row>
    <row r="135" spans="2:18" ht="20.100000000000001" customHeight="1" x14ac:dyDescent="0.15">
      <c r="B135" s="25">
        <v>129</v>
      </c>
      <c r="C135" s="26" t="s">
        <v>165</v>
      </c>
      <c r="D135" s="27" t="s">
        <v>173</v>
      </c>
      <c r="E135" s="28" t="s">
        <v>142</v>
      </c>
      <c r="F135" s="28">
        <v>31</v>
      </c>
      <c r="G135" s="29"/>
      <c r="H135" s="29"/>
      <c r="I135" s="29" t="s">
        <v>143</v>
      </c>
      <c r="J135" s="30"/>
      <c r="K135" s="31"/>
      <c r="L135" s="32"/>
      <c r="M135" s="33"/>
      <c r="N135" s="26">
        <f t="shared" si="24"/>
        <v>0</v>
      </c>
      <c r="O135" s="34"/>
      <c r="P135" s="32"/>
      <c r="Q135" s="35"/>
      <c r="R135" s="36">
        <f t="shared" si="25"/>
        <v>0</v>
      </c>
    </row>
    <row r="136" spans="2:18" ht="20.100000000000001" customHeight="1" x14ac:dyDescent="0.15">
      <c r="B136" s="25">
        <v>130</v>
      </c>
      <c r="C136" s="26" t="s">
        <v>165</v>
      </c>
      <c r="D136" s="27" t="s">
        <v>174</v>
      </c>
      <c r="E136" s="28" t="s">
        <v>142</v>
      </c>
      <c r="F136" s="28">
        <v>32</v>
      </c>
      <c r="G136" s="29"/>
      <c r="H136" s="29"/>
      <c r="I136" s="29" t="s">
        <v>143</v>
      </c>
      <c r="J136" s="30"/>
      <c r="K136" s="31"/>
      <c r="L136" s="32"/>
      <c r="M136" s="33"/>
      <c r="N136" s="26">
        <f t="shared" si="24"/>
        <v>0</v>
      </c>
      <c r="O136" s="34"/>
      <c r="P136" s="32"/>
      <c r="Q136" s="35"/>
      <c r="R136" s="36">
        <f t="shared" si="25"/>
        <v>0</v>
      </c>
    </row>
    <row r="137" spans="2:18" ht="20.100000000000001" customHeight="1" x14ac:dyDescent="0.15">
      <c r="B137" s="25">
        <v>131</v>
      </c>
      <c r="C137" s="26" t="s">
        <v>165</v>
      </c>
      <c r="D137" s="27" t="s">
        <v>175</v>
      </c>
      <c r="E137" s="28" t="s">
        <v>142</v>
      </c>
      <c r="F137" s="28">
        <v>33</v>
      </c>
      <c r="G137" s="29"/>
      <c r="H137" s="29"/>
      <c r="I137" s="29" t="s">
        <v>143</v>
      </c>
      <c r="J137" s="30"/>
      <c r="K137" s="31"/>
      <c r="L137" s="32"/>
      <c r="M137" s="33"/>
      <c r="N137" s="26">
        <f t="shared" si="24"/>
        <v>0</v>
      </c>
      <c r="O137" s="34"/>
      <c r="P137" s="32"/>
      <c r="Q137" s="35"/>
      <c r="R137" s="36">
        <f t="shared" si="25"/>
        <v>0</v>
      </c>
    </row>
    <row r="138" spans="2:18" ht="20.100000000000001" customHeight="1" x14ac:dyDescent="0.15">
      <c r="B138" s="25">
        <v>132</v>
      </c>
      <c r="C138" s="26" t="s">
        <v>165</v>
      </c>
      <c r="D138" s="27" t="s">
        <v>176</v>
      </c>
      <c r="E138" s="28" t="s">
        <v>142</v>
      </c>
      <c r="F138" s="28">
        <v>34</v>
      </c>
      <c r="G138" s="29"/>
      <c r="H138" s="29"/>
      <c r="I138" s="29" t="s">
        <v>143</v>
      </c>
      <c r="J138" s="30"/>
      <c r="K138" s="31"/>
      <c r="L138" s="32"/>
      <c r="M138" s="33"/>
      <c r="N138" s="26">
        <f t="shared" si="24"/>
        <v>0</v>
      </c>
      <c r="O138" s="34"/>
      <c r="P138" s="32"/>
      <c r="Q138" s="35"/>
      <c r="R138" s="36">
        <f t="shared" si="25"/>
        <v>0</v>
      </c>
    </row>
    <row r="139" spans="2:18" ht="20.100000000000001" customHeight="1" x14ac:dyDescent="0.15">
      <c r="B139" s="25">
        <v>133</v>
      </c>
      <c r="C139" s="26" t="s">
        <v>165</v>
      </c>
      <c r="D139" s="27" t="s">
        <v>177</v>
      </c>
      <c r="E139" s="28" t="s">
        <v>142</v>
      </c>
      <c r="F139" s="28">
        <v>35</v>
      </c>
      <c r="G139" s="29"/>
      <c r="H139" s="29"/>
      <c r="I139" s="29" t="s">
        <v>143</v>
      </c>
      <c r="J139" s="30"/>
      <c r="K139" s="31"/>
      <c r="L139" s="32"/>
      <c r="M139" s="33"/>
      <c r="N139" s="26">
        <f t="shared" si="24"/>
        <v>0</v>
      </c>
      <c r="O139" s="34"/>
      <c r="P139" s="32"/>
      <c r="Q139" s="35"/>
      <c r="R139" s="36">
        <f t="shared" si="25"/>
        <v>0</v>
      </c>
    </row>
    <row r="140" spans="2:18" ht="20.100000000000001" customHeight="1" x14ac:dyDescent="0.15">
      <c r="B140" s="37">
        <v>134</v>
      </c>
      <c r="C140" s="38" t="s">
        <v>165</v>
      </c>
      <c r="D140" s="39" t="s">
        <v>178</v>
      </c>
      <c r="E140" s="40" t="s">
        <v>142</v>
      </c>
      <c r="F140" s="40">
        <v>36</v>
      </c>
      <c r="G140" s="41"/>
      <c r="H140" s="41"/>
      <c r="I140" s="41"/>
      <c r="J140" s="42" t="s">
        <v>143</v>
      </c>
      <c r="K140" s="43"/>
      <c r="L140" s="44"/>
      <c r="M140" s="45"/>
      <c r="N140" s="38">
        <f>SUM(K140:M140)</f>
        <v>0</v>
      </c>
      <c r="O140" s="46"/>
      <c r="P140" s="44"/>
      <c r="Q140" s="47"/>
      <c r="R140" s="48">
        <f>SUM(O140:Q140)</f>
        <v>0</v>
      </c>
    </row>
    <row r="141" spans="2:18" ht="20.100000000000001" customHeight="1" x14ac:dyDescent="0.15">
      <c r="B141" s="49">
        <v>135</v>
      </c>
      <c r="C141" s="50" t="s">
        <v>179</v>
      </c>
      <c r="D141" s="51" t="s">
        <v>180</v>
      </c>
      <c r="E141" s="52" t="s">
        <v>181</v>
      </c>
      <c r="F141" s="52">
        <v>1</v>
      </c>
      <c r="G141" s="53" t="s">
        <v>143</v>
      </c>
      <c r="H141" s="53"/>
      <c r="I141" s="53" t="s">
        <v>143</v>
      </c>
      <c r="J141" s="54"/>
      <c r="K141" s="19"/>
      <c r="L141" s="20"/>
      <c r="M141" s="55"/>
      <c r="N141" s="50">
        <f>SUM(K141:M141)</f>
        <v>0</v>
      </c>
      <c r="O141" s="22"/>
      <c r="P141" s="20"/>
      <c r="Q141" s="56"/>
      <c r="R141" s="57">
        <f>SUM(O141:Q141)</f>
        <v>0</v>
      </c>
    </row>
    <row r="142" spans="2:18" ht="20.100000000000001" customHeight="1" x14ac:dyDescent="0.15">
      <c r="B142" s="25">
        <v>136</v>
      </c>
      <c r="C142" s="26" t="s">
        <v>179</v>
      </c>
      <c r="D142" s="27" t="s">
        <v>182</v>
      </c>
      <c r="E142" s="28" t="s">
        <v>181</v>
      </c>
      <c r="F142" s="28">
        <v>2</v>
      </c>
      <c r="G142" s="29" t="s">
        <v>143</v>
      </c>
      <c r="H142" s="29"/>
      <c r="I142" s="29" t="s">
        <v>143</v>
      </c>
      <c r="J142" s="30"/>
      <c r="K142" s="31"/>
      <c r="L142" s="32"/>
      <c r="M142" s="33"/>
      <c r="N142" s="26">
        <f t="shared" ref="N142:N152" si="26">SUM(K142:M142)</f>
        <v>0</v>
      </c>
      <c r="O142" s="34"/>
      <c r="P142" s="32"/>
      <c r="Q142" s="35"/>
      <c r="R142" s="36">
        <f t="shared" ref="R142:R152" si="27">SUM(O142:Q142)</f>
        <v>0</v>
      </c>
    </row>
    <row r="143" spans="2:18" ht="20.100000000000001" customHeight="1" x14ac:dyDescent="0.15">
      <c r="B143" s="25">
        <v>137</v>
      </c>
      <c r="C143" s="26" t="s">
        <v>179</v>
      </c>
      <c r="D143" s="27" t="s">
        <v>183</v>
      </c>
      <c r="E143" s="28" t="s">
        <v>181</v>
      </c>
      <c r="F143" s="28">
        <v>3</v>
      </c>
      <c r="G143" s="29" t="s">
        <v>143</v>
      </c>
      <c r="H143" s="29" t="s">
        <v>143</v>
      </c>
      <c r="I143" s="29" t="s">
        <v>143</v>
      </c>
      <c r="J143" s="30"/>
      <c r="K143" s="31"/>
      <c r="L143" s="32"/>
      <c r="M143" s="33"/>
      <c r="N143" s="26">
        <f t="shared" si="26"/>
        <v>0</v>
      </c>
      <c r="O143" s="34"/>
      <c r="P143" s="32"/>
      <c r="Q143" s="35"/>
      <c r="R143" s="36">
        <f t="shared" si="27"/>
        <v>0</v>
      </c>
    </row>
    <row r="144" spans="2:18" ht="20.100000000000001" customHeight="1" x14ac:dyDescent="0.15">
      <c r="B144" s="25">
        <v>138</v>
      </c>
      <c r="C144" s="26" t="s">
        <v>179</v>
      </c>
      <c r="D144" s="27" t="s">
        <v>184</v>
      </c>
      <c r="E144" s="28" t="s">
        <v>181</v>
      </c>
      <c r="F144" s="28">
        <v>4</v>
      </c>
      <c r="G144" s="29"/>
      <c r="H144" s="29" t="s">
        <v>143</v>
      </c>
      <c r="I144" s="29"/>
      <c r="J144" s="30"/>
      <c r="K144" s="31"/>
      <c r="L144" s="32"/>
      <c r="M144" s="33"/>
      <c r="N144" s="26">
        <f t="shared" si="26"/>
        <v>0</v>
      </c>
      <c r="O144" s="34"/>
      <c r="P144" s="32"/>
      <c r="Q144" s="35"/>
      <c r="R144" s="36">
        <f t="shared" si="27"/>
        <v>0</v>
      </c>
    </row>
    <row r="145" spans="2:18" ht="20.100000000000001" customHeight="1" x14ac:dyDescent="0.15">
      <c r="B145" s="25">
        <v>139</v>
      </c>
      <c r="C145" s="26" t="s">
        <v>179</v>
      </c>
      <c r="D145" s="27" t="s">
        <v>185</v>
      </c>
      <c r="E145" s="28" t="s">
        <v>181</v>
      </c>
      <c r="F145" s="28">
        <v>5</v>
      </c>
      <c r="G145" s="29"/>
      <c r="H145" s="29" t="s">
        <v>143</v>
      </c>
      <c r="I145" s="29"/>
      <c r="J145" s="30"/>
      <c r="K145" s="31"/>
      <c r="L145" s="32"/>
      <c r="M145" s="33"/>
      <c r="N145" s="26">
        <f t="shared" si="26"/>
        <v>0</v>
      </c>
      <c r="O145" s="34"/>
      <c r="P145" s="32"/>
      <c r="Q145" s="35"/>
      <c r="R145" s="36">
        <f t="shared" si="27"/>
        <v>0</v>
      </c>
    </row>
    <row r="146" spans="2:18" ht="20.100000000000001" customHeight="1" x14ac:dyDescent="0.15">
      <c r="B146" s="25">
        <v>140</v>
      </c>
      <c r="C146" s="26" t="s">
        <v>179</v>
      </c>
      <c r="D146" s="27" t="s">
        <v>186</v>
      </c>
      <c r="E146" s="28" t="s">
        <v>181</v>
      </c>
      <c r="F146" s="28">
        <v>6</v>
      </c>
      <c r="G146" s="29"/>
      <c r="H146" s="29" t="s">
        <v>143</v>
      </c>
      <c r="I146" s="29"/>
      <c r="J146" s="30"/>
      <c r="K146" s="31"/>
      <c r="L146" s="32"/>
      <c r="M146" s="33"/>
      <c r="N146" s="26">
        <f t="shared" si="26"/>
        <v>0</v>
      </c>
      <c r="O146" s="34"/>
      <c r="P146" s="32"/>
      <c r="Q146" s="35"/>
      <c r="R146" s="36">
        <f t="shared" si="27"/>
        <v>0</v>
      </c>
    </row>
    <row r="147" spans="2:18" ht="20.100000000000001" customHeight="1" x14ac:dyDescent="0.15">
      <c r="B147" s="25">
        <v>141</v>
      </c>
      <c r="C147" s="26" t="s">
        <v>179</v>
      </c>
      <c r="D147" s="27" t="s">
        <v>187</v>
      </c>
      <c r="E147" s="28" t="s">
        <v>181</v>
      </c>
      <c r="F147" s="28">
        <v>7</v>
      </c>
      <c r="G147" s="29"/>
      <c r="H147" s="29" t="s">
        <v>143</v>
      </c>
      <c r="I147" s="29" t="s">
        <v>143</v>
      </c>
      <c r="J147" s="30"/>
      <c r="K147" s="31"/>
      <c r="L147" s="32"/>
      <c r="M147" s="33"/>
      <c r="N147" s="26">
        <f t="shared" si="26"/>
        <v>0</v>
      </c>
      <c r="O147" s="34"/>
      <c r="P147" s="32"/>
      <c r="Q147" s="35"/>
      <c r="R147" s="36">
        <f t="shared" si="27"/>
        <v>0</v>
      </c>
    </row>
    <row r="148" spans="2:18" ht="20.100000000000001" customHeight="1" x14ac:dyDescent="0.15">
      <c r="B148" s="25">
        <v>142</v>
      </c>
      <c r="C148" s="26" t="s">
        <v>179</v>
      </c>
      <c r="D148" s="27" t="s">
        <v>188</v>
      </c>
      <c r="E148" s="28" t="s">
        <v>181</v>
      </c>
      <c r="F148" s="28">
        <v>8</v>
      </c>
      <c r="G148" s="29"/>
      <c r="H148" s="29"/>
      <c r="I148" s="29" t="s">
        <v>143</v>
      </c>
      <c r="J148" s="30"/>
      <c r="K148" s="31"/>
      <c r="L148" s="32"/>
      <c r="M148" s="33"/>
      <c r="N148" s="26">
        <f t="shared" si="26"/>
        <v>0</v>
      </c>
      <c r="O148" s="34"/>
      <c r="P148" s="32"/>
      <c r="Q148" s="35"/>
      <c r="R148" s="36">
        <f t="shared" si="27"/>
        <v>0</v>
      </c>
    </row>
    <row r="149" spans="2:18" ht="20.100000000000001" customHeight="1" x14ac:dyDescent="0.15">
      <c r="B149" s="25">
        <v>143</v>
      </c>
      <c r="C149" s="26" t="s">
        <v>179</v>
      </c>
      <c r="D149" s="27" t="s">
        <v>189</v>
      </c>
      <c r="E149" s="28" t="s">
        <v>181</v>
      </c>
      <c r="F149" s="28">
        <v>9</v>
      </c>
      <c r="G149" s="29"/>
      <c r="H149" s="29"/>
      <c r="I149" s="29" t="s">
        <v>143</v>
      </c>
      <c r="J149" s="30"/>
      <c r="K149" s="31"/>
      <c r="L149" s="32"/>
      <c r="M149" s="33"/>
      <c r="N149" s="26">
        <f t="shared" si="26"/>
        <v>0</v>
      </c>
      <c r="O149" s="34"/>
      <c r="P149" s="32"/>
      <c r="Q149" s="35"/>
      <c r="R149" s="36">
        <f t="shared" si="27"/>
        <v>0</v>
      </c>
    </row>
    <row r="150" spans="2:18" ht="20.100000000000001" customHeight="1" x14ac:dyDescent="0.15">
      <c r="B150" s="25">
        <v>144</v>
      </c>
      <c r="C150" s="26" t="s">
        <v>179</v>
      </c>
      <c r="D150" s="27" t="s">
        <v>190</v>
      </c>
      <c r="E150" s="28" t="s">
        <v>181</v>
      </c>
      <c r="F150" s="28">
        <v>10</v>
      </c>
      <c r="G150" s="29"/>
      <c r="H150" s="29"/>
      <c r="I150" s="29" t="s">
        <v>143</v>
      </c>
      <c r="J150" s="30"/>
      <c r="K150" s="31"/>
      <c r="L150" s="32"/>
      <c r="M150" s="33"/>
      <c r="N150" s="26">
        <f t="shared" si="26"/>
        <v>0</v>
      </c>
      <c r="O150" s="34"/>
      <c r="P150" s="32"/>
      <c r="Q150" s="35"/>
      <c r="R150" s="36">
        <f t="shared" si="27"/>
        <v>0</v>
      </c>
    </row>
    <row r="151" spans="2:18" ht="20.100000000000001" customHeight="1" x14ac:dyDescent="0.15">
      <c r="B151" s="25">
        <v>145</v>
      </c>
      <c r="C151" s="26" t="s">
        <v>179</v>
      </c>
      <c r="D151" s="27" t="s">
        <v>191</v>
      </c>
      <c r="E151" s="28" t="s">
        <v>181</v>
      </c>
      <c r="F151" s="28">
        <v>11</v>
      </c>
      <c r="G151" s="29"/>
      <c r="H151" s="29"/>
      <c r="I151" s="29" t="s">
        <v>143</v>
      </c>
      <c r="J151" s="30"/>
      <c r="K151" s="31"/>
      <c r="L151" s="32"/>
      <c r="M151" s="33"/>
      <c r="N151" s="26">
        <f t="shared" si="26"/>
        <v>0</v>
      </c>
      <c r="O151" s="34"/>
      <c r="P151" s="32"/>
      <c r="Q151" s="35"/>
      <c r="R151" s="36">
        <f t="shared" si="27"/>
        <v>0</v>
      </c>
    </row>
    <row r="152" spans="2:18" ht="20.100000000000001" customHeight="1" x14ac:dyDescent="0.15">
      <c r="B152" s="25">
        <v>146</v>
      </c>
      <c r="C152" s="26" t="s">
        <v>179</v>
      </c>
      <c r="D152" s="27" t="s">
        <v>192</v>
      </c>
      <c r="E152" s="28" t="s">
        <v>181</v>
      </c>
      <c r="F152" s="28">
        <v>12</v>
      </c>
      <c r="G152" s="29"/>
      <c r="H152" s="29"/>
      <c r="I152" s="29" t="s">
        <v>143</v>
      </c>
      <c r="J152" s="30"/>
      <c r="K152" s="31"/>
      <c r="L152" s="32"/>
      <c r="M152" s="33"/>
      <c r="N152" s="26">
        <f t="shared" si="26"/>
        <v>0</v>
      </c>
      <c r="O152" s="34"/>
      <c r="P152" s="32"/>
      <c r="Q152" s="35"/>
      <c r="R152" s="36">
        <f t="shared" si="27"/>
        <v>0</v>
      </c>
    </row>
    <row r="153" spans="2:18" ht="20.100000000000001" customHeight="1" x14ac:dyDescent="0.15">
      <c r="B153" s="37">
        <v>147</v>
      </c>
      <c r="C153" s="38" t="s">
        <v>179</v>
      </c>
      <c r="D153" s="39" t="s">
        <v>193</v>
      </c>
      <c r="E153" s="40" t="s">
        <v>181</v>
      </c>
      <c r="F153" s="40">
        <v>13</v>
      </c>
      <c r="G153" s="41"/>
      <c r="H153" s="41"/>
      <c r="I153" s="41" t="s">
        <v>143</v>
      </c>
      <c r="J153" s="42"/>
      <c r="K153" s="43"/>
      <c r="L153" s="44"/>
      <c r="M153" s="45"/>
      <c r="N153" s="38">
        <f>SUM(K153:M153)</f>
        <v>0</v>
      </c>
      <c r="O153" s="46"/>
      <c r="P153" s="44"/>
      <c r="Q153" s="47"/>
      <c r="R153" s="48">
        <f>SUM(O153:Q153)</f>
        <v>0</v>
      </c>
    </row>
    <row r="154" spans="2:18" ht="20.100000000000001" customHeight="1" x14ac:dyDescent="0.15">
      <c r="B154" s="49">
        <v>148</v>
      </c>
      <c r="C154" s="50" t="s">
        <v>194</v>
      </c>
      <c r="D154" s="51" t="s">
        <v>195</v>
      </c>
      <c r="E154" s="52" t="s">
        <v>181</v>
      </c>
      <c r="F154" s="52">
        <v>14</v>
      </c>
      <c r="G154" s="53" t="s">
        <v>143</v>
      </c>
      <c r="H154" s="53"/>
      <c r="I154" s="53" t="s">
        <v>143</v>
      </c>
      <c r="J154" s="54"/>
      <c r="K154" s="19"/>
      <c r="L154" s="20"/>
      <c r="M154" s="55"/>
      <c r="N154" s="50">
        <f>SUM(K154:M154)</f>
        <v>0</v>
      </c>
      <c r="O154" s="22"/>
      <c r="P154" s="20"/>
      <c r="Q154" s="56"/>
      <c r="R154" s="57">
        <f>SUM(O154:Q154)</f>
        <v>0</v>
      </c>
    </row>
    <row r="155" spans="2:18" ht="20.100000000000001" customHeight="1" x14ac:dyDescent="0.15">
      <c r="B155" s="25">
        <v>149</v>
      </c>
      <c r="C155" s="26" t="s">
        <v>194</v>
      </c>
      <c r="D155" s="27" t="s">
        <v>196</v>
      </c>
      <c r="E155" s="28" t="s">
        <v>181</v>
      </c>
      <c r="F155" s="28">
        <v>15</v>
      </c>
      <c r="G155" s="29" t="s">
        <v>143</v>
      </c>
      <c r="H155" s="29"/>
      <c r="I155" s="29" t="s">
        <v>143</v>
      </c>
      <c r="J155" s="30"/>
      <c r="K155" s="31"/>
      <c r="L155" s="32"/>
      <c r="M155" s="33"/>
      <c r="N155" s="26">
        <f t="shared" ref="N155:N165" si="28">SUM(K155:M155)</f>
        <v>0</v>
      </c>
      <c r="O155" s="34"/>
      <c r="P155" s="32"/>
      <c r="Q155" s="35"/>
      <c r="R155" s="36">
        <f t="shared" ref="R155:R165" si="29">SUM(O155:Q155)</f>
        <v>0</v>
      </c>
    </row>
    <row r="156" spans="2:18" ht="20.100000000000001" customHeight="1" x14ac:dyDescent="0.15">
      <c r="B156" s="25">
        <v>150</v>
      </c>
      <c r="C156" s="26" t="s">
        <v>194</v>
      </c>
      <c r="D156" s="27" t="s">
        <v>197</v>
      </c>
      <c r="E156" s="28" t="s">
        <v>181</v>
      </c>
      <c r="F156" s="28">
        <v>16</v>
      </c>
      <c r="G156" s="29" t="s">
        <v>143</v>
      </c>
      <c r="H156" s="29"/>
      <c r="I156" s="29" t="s">
        <v>143</v>
      </c>
      <c r="J156" s="30"/>
      <c r="K156" s="31"/>
      <c r="L156" s="32"/>
      <c r="M156" s="33"/>
      <c r="N156" s="26">
        <f t="shared" si="28"/>
        <v>0</v>
      </c>
      <c r="O156" s="34"/>
      <c r="P156" s="32"/>
      <c r="Q156" s="35"/>
      <c r="R156" s="36">
        <f t="shared" si="29"/>
        <v>0</v>
      </c>
    </row>
    <row r="157" spans="2:18" ht="20.100000000000001" customHeight="1" x14ac:dyDescent="0.15">
      <c r="B157" s="25">
        <v>151</v>
      </c>
      <c r="C157" s="26" t="s">
        <v>194</v>
      </c>
      <c r="D157" s="27" t="s">
        <v>198</v>
      </c>
      <c r="E157" s="28" t="s">
        <v>181</v>
      </c>
      <c r="F157" s="28">
        <v>17</v>
      </c>
      <c r="G157" s="29" t="s">
        <v>143</v>
      </c>
      <c r="H157" s="29" t="s">
        <v>143</v>
      </c>
      <c r="I157" s="29"/>
      <c r="J157" s="30"/>
      <c r="K157" s="31"/>
      <c r="L157" s="32"/>
      <c r="M157" s="33"/>
      <c r="N157" s="26">
        <f t="shared" si="28"/>
        <v>0</v>
      </c>
      <c r="O157" s="34"/>
      <c r="P157" s="32"/>
      <c r="Q157" s="35"/>
      <c r="R157" s="36">
        <f t="shared" si="29"/>
        <v>0</v>
      </c>
    </row>
    <row r="158" spans="2:18" ht="20.100000000000001" customHeight="1" x14ac:dyDescent="0.15">
      <c r="B158" s="25">
        <v>152</v>
      </c>
      <c r="C158" s="26" t="s">
        <v>194</v>
      </c>
      <c r="D158" s="27" t="s">
        <v>199</v>
      </c>
      <c r="E158" s="28" t="s">
        <v>181</v>
      </c>
      <c r="F158" s="28">
        <v>19</v>
      </c>
      <c r="G158" s="29"/>
      <c r="H158" s="29" t="s">
        <v>143</v>
      </c>
      <c r="I158" s="29"/>
      <c r="J158" s="30"/>
      <c r="K158" s="31"/>
      <c r="L158" s="32"/>
      <c r="M158" s="33"/>
      <c r="N158" s="26">
        <f t="shared" si="28"/>
        <v>0</v>
      </c>
      <c r="O158" s="34"/>
      <c r="P158" s="32"/>
      <c r="Q158" s="35"/>
      <c r="R158" s="36">
        <f t="shared" si="29"/>
        <v>0</v>
      </c>
    </row>
    <row r="159" spans="2:18" ht="20.100000000000001" customHeight="1" x14ac:dyDescent="0.15">
      <c r="B159" s="25">
        <v>153</v>
      </c>
      <c r="C159" s="26" t="s">
        <v>194</v>
      </c>
      <c r="D159" s="27" t="s">
        <v>200</v>
      </c>
      <c r="E159" s="28" t="s">
        <v>181</v>
      </c>
      <c r="F159" s="28">
        <v>20</v>
      </c>
      <c r="G159" s="29"/>
      <c r="H159" s="29" t="s">
        <v>143</v>
      </c>
      <c r="I159" s="29"/>
      <c r="J159" s="30"/>
      <c r="K159" s="31"/>
      <c r="L159" s="32"/>
      <c r="M159" s="33"/>
      <c r="N159" s="26">
        <f t="shared" si="28"/>
        <v>0</v>
      </c>
      <c r="O159" s="34"/>
      <c r="P159" s="32"/>
      <c r="Q159" s="35"/>
      <c r="R159" s="36">
        <f t="shared" si="29"/>
        <v>0</v>
      </c>
    </row>
    <row r="160" spans="2:18" ht="20.100000000000001" customHeight="1" x14ac:dyDescent="0.15">
      <c r="B160" s="25">
        <v>154</v>
      </c>
      <c r="C160" s="26" t="s">
        <v>194</v>
      </c>
      <c r="D160" s="27" t="s">
        <v>201</v>
      </c>
      <c r="E160" s="28" t="s">
        <v>181</v>
      </c>
      <c r="F160" s="28">
        <v>21</v>
      </c>
      <c r="G160" s="29"/>
      <c r="H160" s="29"/>
      <c r="I160" s="29" t="s">
        <v>143</v>
      </c>
      <c r="J160" s="30"/>
      <c r="K160" s="31"/>
      <c r="L160" s="32"/>
      <c r="M160" s="33"/>
      <c r="N160" s="26">
        <f t="shared" si="28"/>
        <v>0</v>
      </c>
      <c r="O160" s="34"/>
      <c r="P160" s="32"/>
      <c r="Q160" s="35"/>
      <c r="R160" s="36">
        <f t="shared" si="29"/>
        <v>0</v>
      </c>
    </row>
    <row r="161" spans="2:18" ht="20.100000000000001" customHeight="1" x14ac:dyDescent="0.15">
      <c r="B161" s="25">
        <v>155</v>
      </c>
      <c r="C161" s="26" t="s">
        <v>194</v>
      </c>
      <c r="D161" s="27" t="s">
        <v>202</v>
      </c>
      <c r="E161" s="28" t="s">
        <v>181</v>
      </c>
      <c r="F161" s="28">
        <v>22</v>
      </c>
      <c r="G161" s="29"/>
      <c r="H161" s="29"/>
      <c r="I161" s="29" t="s">
        <v>143</v>
      </c>
      <c r="J161" s="30"/>
      <c r="K161" s="31"/>
      <c r="L161" s="32"/>
      <c r="M161" s="33"/>
      <c r="N161" s="26">
        <f t="shared" si="28"/>
        <v>0</v>
      </c>
      <c r="O161" s="34"/>
      <c r="P161" s="32"/>
      <c r="Q161" s="35"/>
      <c r="R161" s="36">
        <f t="shared" si="29"/>
        <v>0</v>
      </c>
    </row>
    <row r="162" spans="2:18" ht="20.100000000000001" customHeight="1" x14ac:dyDescent="0.15">
      <c r="B162" s="25">
        <v>156</v>
      </c>
      <c r="C162" s="26" t="s">
        <v>194</v>
      </c>
      <c r="D162" s="27" t="s">
        <v>203</v>
      </c>
      <c r="E162" s="28" t="s">
        <v>181</v>
      </c>
      <c r="F162" s="28">
        <v>23</v>
      </c>
      <c r="G162" s="29"/>
      <c r="H162" s="29"/>
      <c r="I162" s="29" t="s">
        <v>143</v>
      </c>
      <c r="J162" s="30"/>
      <c r="K162" s="31"/>
      <c r="L162" s="32"/>
      <c r="M162" s="33"/>
      <c r="N162" s="26">
        <f t="shared" si="28"/>
        <v>0</v>
      </c>
      <c r="O162" s="34"/>
      <c r="P162" s="32"/>
      <c r="Q162" s="35"/>
      <c r="R162" s="36">
        <f t="shared" si="29"/>
        <v>0</v>
      </c>
    </row>
    <row r="163" spans="2:18" ht="20.100000000000001" customHeight="1" x14ac:dyDescent="0.15">
      <c r="B163" s="25">
        <v>157</v>
      </c>
      <c r="C163" s="26" t="s">
        <v>194</v>
      </c>
      <c r="D163" s="27" t="s">
        <v>204</v>
      </c>
      <c r="E163" s="28" t="s">
        <v>181</v>
      </c>
      <c r="F163" s="28">
        <v>24</v>
      </c>
      <c r="G163" s="29"/>
      <c r="H163" s="29"/>
      <c r="I163" s="29" t="s">
        <v>143</v>
      </c>
      <c r="J163" s="30"/>
      <c r="K163" s="31"/>
      <c r="L163" s="32"/>
      <c r="M163" s="33"/>
      <c r="N163" s="26">
        <f t="shared" si="28"/>
        <v>0</v>
      </c>
      <c r="O163" s="34"/>
      <c r="P163" s="32"/>
      <c r="Q163" s="35"/>
      <c r="R163" s="36">
        <f t="shared" si="29"/>
        <v>0</v>
      </c>
    </row>
    <row r="164" spans="2:18" ht="20.100000000000001" customHeight="1" x14ac:dyDescent="0.15">
      <c r="B164" s="25">
        <v>158</v>
      </c>
      <c r="C164" s="26" t="s">
        <v>194</v>
      </c>
      <c r="D164" s="27" t="s">
        <v>205</v>
      </c>
      <c r="E164" s="28" t="s">
        <v>181</v>
      </c>
      <c r="F164" s="28">
        <v>25</v>
      </c>
      <c r="G164" s="29"/>
      <c r="H164" s="29"/>
      <c r="I164" s="29" t="s">
        <v>143</v>
      </c>
      <c r="J164" s="30"/>
      <c r="K164" s="31"/>
      <c r="L164" s="32"/>
      <c r="M164" s="33"/>
      <c r="N164" s="26">
        <f t="shared" si="28"/>
        <v>0</v>
      </c>
      <c r="O164" s="34"/>
      <c r="P164" s="32"/>
      <c r="Q164" s="35"/>
      <c r="R164" s="36">
        <f t="shared" si="29"/>
        <v>0</v>
      </c>
    </row>
    <row r="165" spans="2:18" ht="20.100000000000001" customHeight="1" x14ac:dyDescent="0.15">
      <c r="B165" s="25">
        <v>159</v>
      </c>
      <c r="C165" s="26" t="s">
        <v>194</v>
      </c>
      <c r="D165" s="27" t="s">
        <v>206</v>
      </c>
      <c r="E165" s="28" t="s">
        <v>181</v>
      </c>
      <c r="F165" s="28">
        <v>26</v>
      </c>
      <c r="G165" s="29"/>
      <c r="H165" s="29"/>
      <c r="I165" s="29" t="s">
        <v>143</v>
      </c>
      <c r="J165" s="30"/>
      <c r="K165" s="31"/>
      <c r="L165" s="32"/>
      <c r="M165" s="33"/>
      <c r="N165" s="26">
        <f t="shared" si="28"/>
        <v>0</v>
      </c>
      <c r="O165" s="34"/>
      <c r="P165" s="32"/>
      <c r="Q165" s="35"/>
      <c r="R165" s="36">
        <f t="shared" si="29"/>
        <v>0</v>
      </c>
    </row>
    <row r="166" spans="2:18" ht="20.100000000000001" customHeight="1" x14ac:dyDescent="0.15">
      <c r="B166" s="37">
        <v>160</v>
      </c>
      <c r="C166" s="38" t="s">
        <v>194</v>
      </c>
      <c r="D166" s="39" t="s">
        <v>207</v>
      </c>
      <c r="E166" s="40" t="s">
        <v>181</v>
      </c>
      <c r="F166" s="40">
        <v>27</v>
      </c>
      <c r="G166" s="41"/>
      <c r="H166" s="41"/>
      <c r="I166" s="41"/>
      <c r="J166" s="42"/>
      <c r="K166" s="43"/>
      <c r="L166" s="44"/>
      <c r="M166" s="45"/>
      <c r="N166" s="38">
        <f>SUM(K166:M166)</f>
        <v>0</v>
      </c>
      <c r="O166" s="46"/>
      <c r="P166" s="44"/>
      <c r="Q166" s="47"/>
      <c r="R166" s="48">
        <f>SUM(O166:Q166)</f>
        <v>0</v>
      </c>
    </row>
    <row r="167" spans="2:18" ht="20.100000000000001" customHeight="1" x14ac:dyDescent="0.15">
      <c r="B167" s="49">
        <v>161</v>
      </c>
      <c r="C167" s="50" t="s">
        <v>208</v>
      </c>
      <c r="D167" s="51" t="s">
        <v>209</v>
      </c>
      <c r="E167" s="52" t="s">
        <v>181</v>
      </c>
      <c r="F167" s="52">
        <v>28</v>
      </c>
      <c r="G167" s="53" t="s">
        <v>143</v>
      </c>
      <c r="H167" s="53"/>
      <c r="I167" s="53" t="s">
        <v>143</v>
      </c>
      <c r="J167" s="54"/>
      <c r="K167" s="19"/>
      <c r="L167" s="20"/>
      <c r="M167" s="55"/>
      <c r="N167" s="50">
        <f>SUM(K167:M167)</f>
        <v>0</v>
      </c>
      <c r="O167" s="22"/>
      <c r="P167" s="20"/>
      <c r="Q167" s="56"/>
      <c r="R167" s="57">
        <f>SUM(O167:Q167)</f>
        <v>0</v>
      </c>
    </row>
    <row r="168" spans="2:18" ht="20.100000000000001" customHeight="1" x14ac:dyDescent="0.15">
      <c r="B168" s="25">
        <v>162</v>
      </c>
      <c r="C168" s="26" t="s">
        <v>208</v>
      </c>
      <c r="D168" s="27" t="s">
        <v>210</v>
      </c>
      <c r="E168" s="28" t="s">
        <v>181</v>
      </c>
      <c r="F168" s="28">
        <v>29</v>
      </c>
      <c r="G168" s="29"/>
      <c r="H168" s="29" t="s">
        <v>143</v>
      </c>
      <c r="I168" s="29" t="s">
        <v>143</v>
      </c>
      <c r="J168" s="30"/>
      <c r="K168" s="31"/>
      <c r="L168" s="32"/>
      <c r="M168" s="33"/>
      <c r="N168" s="26">
        <f t="shared" ref="N168:N171" si="30">SUM(K168:M168)</f>
        <v>0</v>
      </c>
      <c r="O168" s="34"/>
      <c r="P168" s="32"/>
      <c r="Q168" s="35"/>
      <c r="R168" s="36">
        <f t="shared" ref="R168:R171" si="31">SUM(O168:Q168)</f>
        <v>0</v>
      </c>
    </row>
    <row r="169" spans="2:18" ht="20.100000000000001" customHeight="1" x14ac:dyDescent="0.15">
      <c r="B169" s="25">
        <v>163</v>
      </c>
      <c r="C169" s="26" t="s">
        <v>208</v>
      </c>
      <c r="D169" s="27" t="s">
        <v>211</v>
      </c>
      <c r="E169" s="28" t="s">
        <v>181</v>
      </c>
      <c r="F169" s="28">
        <v>30</v>
      </c>
      <c r="G169" s="29"/>
      <c r="H169" s="29"/>
      <c r="I169" s="29" t="s">
        <v>143</v>
      </c>
      <c r="J169" s="30"/>
      <c r="K169" s="31"/>
      <c r="L169" s="32"/>
      <c r="M169" s="33"/>
      <c r="N169" s="26">
        <f t="shared" si="30"/>
        <v>0</v>
      </c>
      <c r="O169" s="34"/>
      <c r="P169" s="32"/>
      <c r="Q169" s="35"/>
      <c r="R169" s="36">
        <f t="shared" si="31"/>
        <v>0</v>
      </c>
    </row>
    <row r="170" spans="2:18" ht="20.100000000000001" customHeight="1" x14ac:dyDescent="0.15">
      <c r="B170" s="25">
        <v>164</v>
      </c>
      <c r="C170" s="26" t="s">
        <v>208</v>
      </c>
      <c r="D170" s="27" t="s">
        <v>212</v>
      </c>
      <c r="E170" s="28" t="s">
        <v>181</v>
      </c>
      <c r="F170" s="28">
        <v>31</v>
      </c>
      <c r="G170" s="29"/>
      <c r="H170" s="29"/>
      <c r="I170" s="29" t="s">
        <v>143</v>
      </c>
      <c r="J170" s="30"/>
      <c r="K170" s="31"/>
      <c r="L170" s="32"/>
      <c r="M170" s="33"/>
      <c r="N170" s="26">
        <f t="shared" si="30"/>
        <v>0</v>
      </c>
      <c r="O170" s="34"/>
      <c r="P170" s="32"/>
      <c r="Q170" s="35"/>
      <c r="R170" s="36">
        <f t="shared" si="31"/>
        <v>0</v>
      </c>
    </row>
    <row r="171" spans="2:18" ht="20.100000000000001" customHeight="1" x14ac:dyDescent="0.15">
      <c r="B171" s="25">
        <v>165</v>
      </c>
      <c r="C171" s="26" t="s">
        <v>208</v>
      </c>
      <c r="D171" s="27" t="s">
        <v>213</v>
      </c>
      <c r="E171" s="28" t="s">
        <v>181</v>
      </c>
      <c r="F171" s="28">
        <v>32</v>
      </c>
      <c r="G171" s="29"/>
      <c r="H171" s="29"/>
      <c r="I171" s="29" t="s">
        <v>143</v>
      </c>
      <c r="J171" s="30"/>
      <c r="K171" s="31"/>
      <c r="L171" s="32"/>
      <c r="M171" s="33"/>
      <c r="N171" s="26">
        <f t="shared" si="30"/>
        <v>0</v>
      </c>
      <c r="O171" s="34"/>
      <c r="P171" s="32"/>
      <c r="Q171" s="35"/>
      <c r="R171" s="36">
        <f t="shared" si="31"/>
        <v>0</v>
      </c>
    </row>
    <row r="172" spans="2:18" ht="20.100000000000001" customHeight="1" x14ac:dyDescent="0.15">
      <c r="B172" s="37">
        <v>166</v>
      </c>
      <c r="C172" s="38" t="s">
        <v>208</v>
      </c>
      <c r="D172" s="39" t="s">
        <v>214</v>
      </c>
      <c r="E172" s="40" t="s">
        <v>181</v>
      </c>
      <c r="F172" s="40">
        <v>33</v>
      </c>
      <c r="G172" s="41"/>
      <c r="H172" s="41"/>
      <c r="I172" s="41" t="s">
        <v>143</v>
      </c>
      <c r="J172" s="42"/>
      <c r="K172" s="43"/>
      <c r="L172" s="44"/>
      <c r="M172" s="45"/>
      <c r="N172" s="38">
        <f>SUM(K172:M172)</f>
        <v>0</v>
      </c>
      <c r="O172" s="46"/>
      <c r="P172" s="44"/>
      <c r="Q172" s="47"/>
      <c r="R172" s="48">
        <f>SUM(O172:Q172)</f>
        <v>0</v>
      </c>
    </row>
    <row r="173" spans="2:18" ht="20.100000000000001" customHeight="1" x14ac:dyDescent="0.15">
      <c r="B173" s="49">
        <v>167</v>
      </c>
      <c r="C173" s="50" t="s">
        <v>215</v>
      </c>
      <c r="D173" s="51" t="s">
        <v>216</v>
      </c>
      <c r="E173" s="52" t="s">
        <v>217</v>
      </c>
      <c r="F173" s="52">
        <v>1</v>
      </c>
      <c r="G173" s="53" t="s">
        <v>143</v>
      </c>
      <c r="H173" s="53"/>
      <c r="I173" s="53" t="s">
        <v>143</v>
      </c>
      <c r="J173" s="54"/>
      <c r="K173" s="19"/>
      <c r="L173" s="20"/>
      <c r="M173" s="55"/>
      <c r="N173" s="50">
        <f>SUM(K173:M173)</f>
        <v>0</v>
      </c>
      <c r="O173" s="22"/>
      <c r="P173" s="20"/>
      <c r="Q173" s="56"/>
      <c r="R173" s="57">
        <f>SUM(O173:Q173)</f>
        <v>0</v>
      </c>
    </row>
    <row r="174" spans="2:18" ht="20.100000000000001" customHeight="1" x14ac:dyDescent="0.15">
      <c r="B174" s="25">
        <v>168</v>
      </c>
      <c r="C174" s="26" t="s">
        <v>215</v>
      </c>
      <c r="D174" s="27" t="s">
        <v>218</v>
      </c>
      <c r="E174" s="28" t="s">
        <v>217</v>
      </c>
      <c r="F174" s="28">
        <v>2</v>
      </c>
      <c r="G174" s="29" t="s">
        <v>143</v>
      </c>
      <c r="H174" s="29"/>
      <c r="I174" s="29" t="s">
        <v>143</v>
      </c>
      <c r="J174" s="30"/>
      <c r="K174" s="31"/>
      <c r="L174" s="32"/>
      <c r="M174" s="33"/>
      <c r="N174" s="26">
        <f t="shared" ref="N174:N191" si="32">SUM(K174:M174)</f>
        <v>0</v>
      </c>
      <c r="O174" s="34"/>
      <c r="P174" s="32"/>
      <c r="Q174" s="35"/>
      <c r="R174" s="36">
        <f t="shared" ref="R174:R191" si="33">SUM(O174:Q174)</f>
        <v>0</v>
      </c>
    </row>
    <row r="175" spans="2:18" ht="20.100000000000001" customHeight="1" x14ac:dyDescent="0.15">
      <c r="B175" s="25">
        <v>169</v>
      </c>
      <c r="C175" s="26" t="s">
        <v>215</v>
      </c>
      <c r="D175" s="27" t="s">
        <v>219</v>
      </c>
      <c r="E175" s="28" t="s">
        <v>217</v>
      </c>
      <c r="F175" s="28">
        <v>3</v>
      </c>
      <c r="G175" s="29" t="s">
        <v>143</v>
      </c>
      <c r="H175" s="29" t="s">
        <v>143</v>
      </c>
      <c r="I175" s="29" t="s">
        <v>143</v>
      </c>
      <c r="J175" s="30"/>
      <c r="K175" s="31"/>
      <c r="L175" s="32"/>
      <c r="M175" s="33"/>
      <c r="N175" s="26">
        <f t="shared" si="32"/>
        <v>0</v>
      </c>
      <c r="O175" s="34"/>
      <c r="P175" s="32"/>
      <c r="Q175" s="35"/>
      <c r="R175" s="36">
        <f t="shared" si="33"/>
        <v>0</v>
      </c>
    </row>
    <row r="176" spans="2:18" ht="20.100000000000001" customHeight="1" x14ac:dyDescent="0.15">
      <c r="B176" s="25">
        <v>170</v>
      </c>
      <c r="C176" s="26" t="s">
        <v>215</v>
      </c>
      <c r="D176" s="27" t="s">
        <v>220</v>
      </c>
      <c r="E176" s="28" t="s">
        <v>217</v>
      </c>
      <c r="F176" s="28">
        <v>4</v>
      </c>
      <c r="G176" s="29" t="s">
        <v>143</v>
      </c>
      <c r="H176" s="29" t="s">
        <v>143</v>
      </c>
      <c r="I176" s="29" t="s">
        <v>143</v>
      </c>
      <c r="J176" s="30"/>
      <c r="K176" s="31"/>
      <c r="L176" s="32"/>
      <c r="M176" s="33"/>
      <c r="N176" s="26">
        <f t="shared" si="32"/>
        <v>0</v>
      </c>
      <c r="O176" s="34"/>
      <c r="P176" s="32"/>
      <c r="Q176" s="35"/>
      <c r="R176" s="36">
        <f t="shared" si="33"/>
        <v>0</v>
      </c>
    </row>
    <row r="177" spans="2:18" ht="20.100000000000001" customHeight="1" x14ac:dyDescent="0.15">
      <c r="B177" s="25">
        <v>171</v>
      </c>
      <c r="C177" s="26" t="s">
        <v>215</v>
      </c>
      <c r="D177" s="27" t="s">
        <v>221</v>
      </c>
      <c r="E177" s="28" t="s">
        <v>217</v>
      </c>
      <c r="F177" s="28">
        <v>5</v>
      </c>
      <c r="G177" s="29" t="s">
        <v>143</v>
      </c>
      <c r="H177" s="29" t="s">
        <v>143</v>
      </c>
      <c r="I177" s="29"/>
      <c r="J177" s="30"/>
      <c r="K177" s="31"/>
      <c r="L177" s="32"/>
      <c r="M177" s="33"/>
      <c r="N177" s="26">
        <f t="shared" si="32"/>
        <v>0</v>
      </c>
      <c r="O177" s="34"/>
      <c r="P177" s="32"/>
      <c r="Q177" s="35"/>
      <c r="R177" s="36">
        <f t="shared" si="33"/>
        <v>0</v>
      </c>
    </row>
    <row r="178" spans="2:18" ht="20.100000000000001" customHeight="1" x14ac:dyDescent="0.15">
      <c r="B178" s="25">
        <v>172</v>
      </c>
      <c r="C178" s="26" t="s">
        <v>215</v>
      </c>
      <c r="D178" s="27" t="s">
        <v>222</v>
      </c>
      <c r="E178" s="28" t="s">
        <v>217</v>
      </c>
      <c r="F178" s="28">
        <v>6</v>
      </c>
      <c r="G178" s="29" t="s">
        <v>143</v>
      </c>
      <c r="H178" s="29"/>
      <c r="I178" s="29" t="s">
        <v>143</v>
      </c>
      <c r="J178" s="30"/>
      <c r="K178" s="31"/>
      <c r="L178" s="32"/>
      <c r="M178" s="33"/>
      <c r="N178" s="26">
        <f t="shared" si="32"/>
        <v>0</v>
      </c>
      <c r="O178" s="34"/>
      <c r="P178" s="32"/>
      <c r="Q178" s="35"/>
      <c r="R178" s="36">
        <f t="shared" si="33"/>
        <v>0</v>
      </c>
    </row>
    <row r="179" spans="2:18" ht="20.100000000000001" customHeight="1" x14ac:dyDescent="0.15">
      <c r="B179" s="25">
        <v>173</v>
      </c>
      <c r="C179" s="26" t="s">
        <v>215</v>
      </c>
      <c r="D179" s="27" t="s">
        <v>223</v>
      </c>
      <c r="E179" s="28" t="s">
        <v>217</v>
      </c>
      <c r="F179" s="28">
        <v>7</v>
      </c>
      <c r="G179" s="29"/>
      <c r="H179" s="29" t="s">
        <v>143</v>
      </c>
      <c r="I179" s="29"/>
      <c r="J179" s="30"/>
      <c r="K179" s="31"/>
      <c r="L179" s="32"/>
      <c r="M179" s="33"/>
      <c r="N179" s="26">
        <f t="shared" si="32"/>
        <v>0</v>
      </c>
      <c r="O179" s="34"/>
      <c r="P179" s="32"/>
      <c r="Q179" s="35"/>
      <c r="R179" s="36">
        <f t="shared" si="33"/>
        <v>0</v>
      </c>
    </row>
    <row r="180" spans="2:18" ht="20.100000000000001" customHeight="1" x14ac:dyDescent="0.15">
      <c r="B180" s="25">
        <v>174</v>
      </c>
      <c r="C180" s="26" t="s">
        <v>215</v>
      </c>
      <c r="D180" s="27" t="s">
        <v>224</v>
      </c>
      <c r="E180" s="28" t="s">
        <v>217</v>
      </c>
      <c r="F180" s="28">
        <v>8</v>
      </c>
      <c r="G180" s="29"/>
      <c r="H180" s="29" t="s">
        <v>143</v>
      </c>
      <c r="I180" s="29"/>
      <c r="J180" s="30"/>
      <c r="K180" s="31"/>
      <c r="L180" s="32"/>
      <c r="M180" s="33"/>
      <c r="N180" s="26">
        <f t="shared" si="32"/>
        <v>0</v>
      </c>
      <c r="O180" s="34"/>
      <c r="P180" s="32"/>
      <c r="Q180" s="35"/>
      <c r="R180" s="36">
        <f t="shared" si="33"/>
        <v>0</v>
      </c>
    </row>
    <row r="181" spans="2:18" ht="20.100000000000001" customHeight="1" x14ac:dyDescent="0.15">
      <c r="B181" s="25">
        <v>175</v>
      </c>
      <c r="C181" s="26" t="s">
        <v>215</v>
      </c>
      <c r="D181" s="27" t="s">
        <v>225</v>
      </c>
      <c r="E181" s="28" t="s">
        <v>217</v>
      </c>
      <c r="F181" s="28">
        <v>9</v>
      </c>
      <c r="G181" s="29"/>
      <c r="H181" s="29" t="s">
        <v>143</v>
      </c>
      <c r="I181" s="29"/>
      <c r="J181" s="30"/>
      <c r="K181" s="31"/>
      <c r="L181" s="32"/>
      <c r="M181" s="33"/>
      <c r="N181" s="26">
        <f t="shared" si="32"/>
        <v>0</v>
      </c>
      <c r="O181" s="34"/>
      <c r="P181" s="32"/>
      <c r="Q181" s="35"/>
      <c r="R181" s="36">
        <f t="shared" si="33"/>
        <v>0</v>
      </c>
    </row>
    <row r="182" spans="2:18" ht="20.100000000000001" customHeight="1" x14ac:dyDescent="0.15">
      <c r="B182" s="25">
        <v>176</v>
      </c>
      <c r="C182" s="26" t="s">
        <v>215</v>
      </c>
      <c r="D182" s="27" t="s">
        <v>226</v>
      </c>
      <c r="E182" s="28" t="s">
        <v>217</v>
      </c>
      <c r="F182" s="28">
        <v>10</v>
      </c>
      <c r="G182" s="29"/>
      <c r="H182" s="29" t="s">
        <v>143</v>
      </c>
      <c r="I182" s="29"/>
      <c r="J182" s="30"/>
      <c r="K182" s="31"/>
      <c r="L182" s="32"/>
      <c r="M182" s="33"/>
      <c r="N182" s="26">
        <f t="shared" si="32"/>
        <v>0</v>
      </c>
      <c r="O182" s="34"/>
      <c r="P182" s="32"/>
      <c r="Q182" s="35"/>
      <c r="R182" s="36">
        <f t="shared" si="33"/>
        <v>0</v>
      </c>
    </row>
    <row r="183" spans="2:18" ht="20.100000000000001" customHeight="1" x14ac:dyDescent="0.15">
      <c r="B183" s="25">
        <v>177</v>
      </c>
      <c r="C183" s="26" t="s">
        <v>215</v>
      </c>
      <c r="D183" s="27" t="s">
        <v>227</v>
      </c>
      <c r="E183" s="28" t="s">
        <v>217</v>
      </c>
      <c r="F183" s="28">
        <v>11</v>
      </c>
      <c r="G183" s="29"/>
      <c r="H183" s="29" t="s">
        <v>143</v>
      </c>
      <c r="I183" s="29"/>
      <c r="J183" s="30"/>
      <c r="K183" s="31"/>
      <c r="L183" s="32"/>
      <c r="M183" s="33"/>
      <c r="N183" s="26">
        <f t="shared" si="32"/>
        <v>0</v>
      </c>
      <c r="O183" s="34"/>
      <c r="P183" s="32"/>
      <c r="Q183" s="35"/>
      <c r="R183" s="36">
        <f t="shared" si="33"/>
        <v>0</v>
      </c>
    </row>
    <row r="184" spans="2:18" ht="20.100000000000001" customHeight="1" x14ac:dyDescent="0.15">
      <c r="B184" s="25">
        <v>178</v>
      </c>
      <c r="C184" s="26" t="s">
        <v>215</v>
      </c>
      <c r="D184" s="27" t="s">
        <v>228</v>
      </c>
      <c r="E184" s="28" t="s">
        <v>217</v>
      </c>
      <c r="F184" s="28">
        <v>12</v>
      </c>
      <c r="G184" s="29"/>
      <c r="H184" s="29"/>
      <c r="I184" s="29" t="s">
        <v>143</v>
      </c>
      <c r="J184" s="30"/>
      <c r="K184" s="31"/>
      <c r="L184" s="32"/>
      <c r="M184" s="33"/>
      <c r="N184" s="26">
        <f t="shared" si="32"/>
        <v>0</v>
      </c>
      <c r="O184" s="34"/>
      <c r="P184" s="32"/>
      <c r="Q184" s="35"/>
      <c r="R184" s="36">
        <f t="shared" si="33"/>
        <v>0</v>
      </c>
    </row>
    <row r="185" spans="2:18" ht="20.100000000000001" customHeight="1" x14ac:dyDescent="0.15">
      <c r="B185" s="25">
        <v>179</v>
      </c>
      <c r="C185" s="26" t="s">
        <v>215</v>
      </c>
      <c r="D185" s="27" t="s">
        <v>229</v>
      </c>
      <c r="E185" s="28" t="s">
        <v>217</v>
      </c>
      <c r="F185" s="28">
        <v>13</v>
      </c>
      <c r="G185" s="29"/>
      <c r="H185" s="29"/>
      <c r="I185" s="29" t="s">
        <v>143</v>
      </c>
      <c r="J185" s="30"/>
      <c r="K185" s="31"/>
      <c r="L185" s="32"/>
      <c r="M185" s="33"/>
      <c r="N185" s="26">
        <f t="shared" si="32"/>
        <v>0</v>
      </c>
      <c r="O185" s="34"/>
      <c r="P185" s="32"/>
      <c r="Q185" s="35"/>
      <c r="R185" s="36">
        <f t="shared" si="33"/>
        <v>0</v>
      </c>
    </row>
    <row r="186" spans="2:18" ht="20.100000000000001" customHeight="1" x14ac:dyDescent="0.15">
      <c r="B186" s="25">
        <v>180</v>
      </c>
      <c r="C186" s="26" t="s">
        <v>215</v>
      </c>
      <c r="D186" s="27" t="s">
        <v>230</v>
      </c>
      <c r="E186" s="28" t="s">
        <v>217</v>
      </c>
      <c r="F186" s="28">
        <v>14</v>
      </c>
      <c r="G186" s="29"/>
      <c r="H186" s="29"/>
      <c r="I186" s="29" t="s">
        <v>143</v>
      </c>
      <c r="J186" s="30"/>
      <c r="K186" s="31"/>
      <c r="L186" s="32"/>
      <c r="M186" s="33"/>
      <c r="N186" s="26">
        <f t="shared" si="32"/>
        <v>0</v>
      </c>
      <c r="O186" s="34"/>
      <c r="P186" s="32"/>
      <c r="Q186" s="35"/>
      <c r="R186" s="36">
        <f t="shared" si="33"/>
        <v>0</v>
      </c>
    </row>
    <row r="187" spans="2:18" ht="20.100000000000001" customHeight="1" x14ac:dyDescent="0.15">
      <c r="B187" s="25">
        <v>181</v>
      </c>
      <c r="C187" s="26" t="s">
        <v>215</v>
      </c>
      <c r="D187" s="27" t="s">
        <v>231</v>
      </c>
      <c r="E187" s="28" t="s">
        <v>217</v>
      </c>
      <c r="F187" s="28">
        <v>15</v>
      </c>
      <c r="G187" s="29"/>
      <c r="H187" s="29"/>
      <c r="I187" s="29" t="s">
        <v>143</v>
      </c>
      <c r="J187" s="30"/>
      <c r="K187" s="31"/>
      <c r="L187" s="32"/>
      <c r="M187" s="33"/>
      <c r="N187" s="26">
        <f t="shared" si="32"/>
        <v>0</v>
      </c>
      <c r="O187" s="34"/>
      <c r="P187" s="32"/>
      <c r="Q187" s="35"/>
      <c r="R187" s="36">
        <f t="shared" si="33"/>
        <v>0</v>
      </c>
    </row>
    <row r="188" spans="2:18" ht="20.100000000000001" customHeight="1" x14ac:dyDescent="0.15">
      <c r="B188" s="25">
        <v>182</v>
      </c>
      <c r="C188" s="26" t="s">
        <v>215</v>
      </c>
      <c r="D188" s="27" t="s">
        <v>232</v>
      </c>
      <c r="E188" s="28" t="s">
        <v>217</v>
      </c>
      <c r="F188" s="28">
        <v>16</v>
      </c>
      <c r="G188" s="29"/>
      <c r="H188" s="29"/>
      <c r="I188" s="29" t="s">
        <v>143</v>
      </c>
      <c r="J188" s="30"/>
      <c r="K188" s="31"/>
      <c r="L188" s="32"/>
      <c r="M188" s="33"/>
      <c r="N188" s="26">
        <f t="shared" si="32"/>
        <v>0</v>
      </c>
      <c r="O188" s="34"/>
      <c r="P188" s="32"/>
      <c r="Q188" s="35"/>
      <c r="R188" s="36">
        <f t="shared" si="33"/>
        <v>0</v>
      </c>
    </row>
    <row r="189" spans="2:18" ht="20.100000000000001" customHeight="1" x14ac:dyDescent="0.15">
      <c r="B189" s="25">
        <v>183</v>
      </c>
      <c r="C189" s="26" t="s">
        <v>215</v>
      </c>
      <c r="D189" s="27" t="s">
        <v>233</v>
      </c>
      <c r="E189" s="28" t="s">
        <v>217</v>
      </c>
      <c r="F189" s="28">
        <v>17</v>
      </c>
      <c r="G189" s="29"/>
      <c r="H189" s="29"/>
      <c r="I189" s="29" t="s">
        <v>143</v>
      </c>
      <c r="J189" s="30"/>
      <c r="K189" s="31"/>
      <c r="L189" s="32"/>
      <c r="M189" s="33"/>
      <c r="N189" s="26">
        <f t="shared" si="32"/>
        <v>0</v>
      </c>
      <c r="O189" s="34"/>
      <c r="P189" s="32"/>
      <c r="Q189" s="35"/>
      <c r="R189" s="36">
        <f t="shared" si="33"/>
        <v>0</v>
      </c>
    </row>
    <row r="190" spans="2:18" ht="20.100000000000001" customHeight="1" x14ac:dyDescent="0.15">
      <c r="B190" s="25">
        <v>184</v>
      </c>
      <c r="C190" s="26" t="s">
        <v>215</v>
      </c>
      <c r="D190" s="27" t="s">
        <v>234</v>
      </c>
      <c r="E190" s="28" t="s">
        <v>217</v>
      </c>
      <c r="F190" s="28">
        <v>18</v>
      </c>
      <c r="G190" s="29"/>
      <c r="H190" s="29"/>
      <c r="I190" s="29" t="s">
        <v>143</v>
      </c>
      <c r="J190" s="30"/>
      <c r="K190" s="31"/>
      <c r="L190" s="32"/>
      <c r="M190" s="33"/>
      <c r="N190" s="26">
        <f t="shared" si="32"/>
        <v>0</v>
      </c>
      <c r="O190" s="34"/>
      <c r="P190" s="32"/>
      <c r="Q190" s="35"/>
      <c r="R190" s="36">
        <f t="shared" si="33"/>
        <v>0</v>
      </c>
    </row>
    <row r="191" spans="2:18" ht="20.100000000000001" customHeight="1" x14ac:dyDescent="0.15">
      <c r="B191" s="25">
        <v>185</v>
      </c>
      <c r="C191" s="26" t="s">
        <v>215</v>
      </c>
      <c r="D191" s="27" t="s">
        <v>235</v>
      </c>
      <c r="E191" s="28" t="s">
        <v>217</v>
      </c>
      <c r="F191" s="28">
        <v>19</v>
      </c>
      <c r="G191" s="29"/>
      <c r="H191" s="29"/>
      <c r="I191" s="29" t="s">
        <v>143</v>
      </c>
      <c r="J191" s="30"/>
      <c r="K191" s="31"/>
      <c r="L191" s="32"/>
      <c r="M191" s="33"/>
      <c r="N191" s="26">
        <f t="shared" si="32"/>
        <v>0</v>
      </c>
      <c r="O191" s="34"/>
      <c r="P191" s="32"/>
      <c r="Q191" s="35"/>
      <c r="R191" s="36">
        <f t="shared" si="33"/>
        <v>0</v>
      </c>
    </row>
    <row r="192" spans="2:18" ht="20.100000000000001" customHeight="1" x14ac:dyDescent="0.15">
      <c r="B192" s="37">
        <v>186</v>
      </c>
      <c r="C192" s="38" t="s">
        <v>215</v>
      </c>
      <c r="D192" s="39" t="s">
        <v>236</v>
      </c>
      <c r="E192" s="40" t="s">
        <v>217</v>
      </c>
      <c r="F192" s="40">
        <v>20</v>
      </c>
      <c r="G192" s="41"/>
      <c r="H192" s="41"/>
      <c r="I192" s="41" t="s">
        <v>143</v>
      </c>
      <c r="J192" s="42"/>
      <c r="K192" s="43"/>
      <c r="L192" s="44"/>
      <c r="M192" s="45"/>
      <c r="N192" s="38">
        <f>SUM(K192:M192)</f>
        <v>0</v>
      </c>
      <c r="O192" s="46"/>
      <c r="P192" s="44"/>
      <c r="Q192" s="47"/>
      <c r="R192" s="48">
        <f>SUM(O192:Q192)</f>
        <v>0</v>
      </c>
    </row>
    <row r="193" spans="1:18" ht="20.100000000000001" customHeight="1" x14ac:dyDescent="0.15">
      <c r="B193" s="49">
        <v>187</v>
      </c>
      <c r="C193" s="50" t="s">
        <v>237</v>
      </c>
      <c r="D193" s="51" t="s">
        <v>238</v>
      </c>
      <c r="E193" s="52" t="s">
        <v>217</v>
      </c>
      <c r="F193" s="52">
        <v>21</v>
      </c>
      <c r="G193" s="53" t="s">
        <v>143</v>
      </c>
      <c r="H193" s="53"/>
      <c r="I193" s="53" t="s">
        <v>143</v>
      </c>
      <c r="J193" s="54"/>
      <c r="K193" s="19"/>
      <c r="L193" s="20"/>
      <c r="M193" s="55"/>
      <c r="N193" s="50">
        <f>SUM(K193:M193)</f>
        <v>0</v>
      </c>
      <c r="O193" s="22"/>
      <c r="P193" s="20"/>
      <c r="Q193" s="56"/>
      <c r="R193" s="57">
        <f>SUM(O193:Q193)</f>
        <v>0</v>
      </c>
    </row>
    <row r="194" spans="1:18" ht="20.100000000000001" customHeight="1" x14ac:dyDescent="0.15">
      <c r="B194" s="25">
        <v>188</v>
      </c>
      <c r="C194" s="26" t="s">
        <v>237</v>
      </c>
      <c r="D194" s="27" t="s">
        <v>239</v>
      </c>
      <c r="E194" s="28" t="s">
        <v>217</v>
      </c>
      <c r="F194" s="28">
        <v>22</v>
      </c>
      <c r="G194" s="29"/>
      <c r="H194" s="29" t="s">
        <v>143</v>
      </c>
      <c r="I194" s="29"/>
      <c r="J194" s="30"/>
      <c r="K194" s="31"/>
      <c r="L194" s="32"/>
      <c r="M194" s="33"/>
      <c r="N194" s="26">
        <f t="shared" ref="N194:N197" si="34">SUM(K194:M194)</f>
        <v>0</v>
      </c>
      <c r="O194" s="34"/>
      <c r="P194" s="32"/>
      <c r="Q194" s="35"/>
      <c r="R194" s="36">
        <f t="shared" ref="R194:R197" si="35">SUM(O194:Q194)</f>
        <v>0</v>
      </c>
    </row>
    <row r="195" spans="1:18" ht="20.100000000000001" customHeight="1" x14ac:dyDescent="0.15">
      <c r="B195" s="25">
        <v>189</v>
      </c>
      <c r="C195" s="26" t="s">
        <v>237</v>
      </c>
      <c r="D195" s="27" t="s">
        <v>240</v>
      </c>
      <c r="E195" s="28" t="s">
        <v>217</v>
      </c>
      <c r="F195" s="28">
        <v>23</v>
      </c>
      <c r="G195" s="29"/>
      <c r="H195" s="29" t="s">
        <v>143</v>
      </c>
      <c r="I195" s="29"/>
      <c r="J195" s="30"/>
      <c r="K195" s="31"/>
      <c r="L195" s="32"/>
      <c r="M195" s="33"/>
      <c r="N195" s="26">
        <f t="shared" si="34"/>
        <v>0</v>
      </c>
      <c r="O195" s="34"/>
      <c r="P195" s="32"/>
      <c r="Q195" s="35"/>
      <c r="R195" s="36">
        <f t="shared" si="35"/>
        <v>0</v>
      </c>
    </row>
    <row r="196" spans="1:18" ht="20.100000000000001" customHeight="1" x14ac:dyDescent="0.15">
      <c r="B196" s="25">
        <v>190</v>
      </c>
      <c r="C196" s="26" t="s">
        <v>237</v>
      </c>
      <c r="D196" s="27" t="s">
        <v>241</v>
      </c>
      <c r="E196" s="28" t="s">
        <v>217</v>
      </c>
      <c r="F196" s="28">
        <v>24</v>
      </c>
      <c r="G196" s="29"/>
      <c r="H196" s="29" t="s">
        <v>143</v>
      </c>
      <c r="I196" s="29"/>
      <c r="J196" s="30"/>
      <c r="K196" s="31"/>
      <c r="L196" s="32"/>
      <c r="M196" s="33"/>
      <c r="N196" s="26">
        <f t="shared" si="34"/>
        <v>0</v>
      </c>
      <c r="O196" s="34"/>
      <c r="P196" s="32"/>
      <c r="Q196" s="35"/>
      <c r="R196" s="36">
        <f t="shared" si="35"/>
        <v>0</v>
      </c>
    </row>
    <row r="197" spans="1:18" ht="20.100000000000001" customHeight="1" x14ac:dyDescent="0.15">
      <c r="B197" s="25">
        <v>191</v>
      </c>
      <c r="C197" s="26" t="s">
        <v>237</v>
      </c>
      <c r="D197" s="27" t="s">
        <v>242</v>
      </c>
      <c r="E197" s="28" t="s">
        <v>217</v>
      </c>
      <c r="F197" s="28">
        <v>25</v>
      </c>
      <c r="G197" s="29"/>
      <c r="H197" s="29"/>
      <c r="I197" s="29" t="s">
        <v>143</v>
      </c>
      <c r="J197" s="30"/>
      <c r="K197" s="31"/>
      <c r="L197" s="32"/>
      <c r="M197" s="33"/>
      <c r="N197" s="26">
        <f t="shared" si="34"/>
        <v>0</v>
      </c>
      <c r="O197" s="34"/>
      <c r="P197" s="32"/>
      <c r="Q197" s="35"/>
      <c r="R197" s="36">
        <f t="shared" si="35"/>
        <v>0</v>
      </c>
    </row>
    <row r="198" spans="1:18" ht="20.100000000000001" customHeight="1" x14ac:dyDescent="0.15">
      <c r="B198" s="37">
        <v>192</v>
      </c>
      <c r="C198" s="38" t="s">
        <v>237</v>
      </c>
      <c r="D198" s="39" t="s">
        <v>243</v>
      </c>
      <c r="E198" s="40" t="s">
        <v>217</v>
      </c>
      <c r="F198" s="40">
        <v>26</v>
      </c>
      <c r="G198" s="41"/>
      <c r="H198" s="41"/>
      <c r="I198" s="41" t="s">
        <v>143</v>
      </c>
      <c r="J198" s="42"/>
      <c r="K198" s="43"/>
      <c r="L198" s="44"/>
      <c r="M198" s="45"/>
      <c r="N198" s="38">
        <f>SUM(K198:M198)</f>
        <v>0</v>
      </c>
      <c r="O198" s="46"/>
      <c r="P198" s="44"/>
      <c r="Q198" s="47"/>
      <c r="R198" s="48">
        <f>SUM(O198:Q198)</f>
        <v>0</v>
      </c>
    </row>
    <row r="199" spans="1:18" ht="20.100000000000001" customHeight="1" x14ac:dyDescent="0.15">
      <c r="B199" s="49">
        <v>193</v>
      </c>
      <c r="C199" s="50" t="s">
        <v>244</v>
      </c>
      <c r="D199" s="51" t="s">
        <v>245</v>
      </c>
      <c r="E199" s="52" t="s">
        <v>217</v>
      </c>
      <c r="F199" s="52">
        <v>27</v>
      </c>
      <c r="G199" s="53"/>
      <c r="H199" s="53"/>
      <c r="I199" s="53"/>
      <c r="J199" s="54" t="s">
        <v>143</v>
      </c>
      <c r="K199" s="19"/>
      <c r="L199" s="20"/>
      <c r="M199" s="55"/>
      <c r="N199" s="50">
        <f>SUM(K199:M199)</f>
        <v>0</v>
      </c>
      <c r="O199" s="22"/>
      <c r="P199" s="20"/>
      <c r="Q199" s="56"/>
      <c r="R199" s="57">
        <f>SUM(O199:Q199)</f>
        <v>0</v>
      </c>
    </row>
    <row r="200" spans="1:18" ht="20.100000000000001" customHeight="1" x14ac:dyDescent="0.15">
      <c r="B200" s="37">
        <v>194</v>
      </c>
      <c r="C200" s="38" t="s">
        <v>244</v>
      </c>
      <c r="D200" s="39" t="s">
        <v>246</v>
      </c>
      <c r="E200" s="40" t="s">
        <v>217</v>
      </c>
      <c r="F200" s="40">
        <v>28</v>
      </c>
      <c r="G200" s="41"/>
      <c r="H200" s="41"/>
      <c r="I200" s="41"/>
      <c r="J200" s="42" t="s">
        <v>143</v>
      </c>
      <c r="K200" s="43"/>
      <c r="L200" s="44"/>
      <c r="M200" s="45"/>
      <c r="N200" s="38">
        <f>SUM(K200:M200)</f>
        <v>0</v>
      </c>
      <c r="O200" s="46"/>
      <c r="P200" s="44"/>
      <c r="Q200" s="47"/>
      <c r="R200" s="48">
        <f>SUM(O200:Q200)</f>
        <v>0</v>
      </c>
    </row>
    <row r="201" spans="1:18" ht="20.100000000000001" customHeight="1" thickBot="1" x14ac:dyDescent="0.2">
      <c r="B201" s="69">
        <v>195</v>
      </c>
      <c r="C201" s="70" t="s">
        <v>247</v>
      </c>
      <c r="D201" s="71" t="s">
        <v>248</v>
      </c>
      <c r="E201" s="70" t="s">
        <v>217</v>
      </c>
      <c r="F201" s="70">
        <v>29</v>
      </c>
      <c r="G201" s="72"/>
      <c r="H201" s="72" t="s">
        <v>143</v>
      </c>
      <c r="I201" s="72"/>
      <c r="J201" s="69"/>
      <c r="K201" s="73"/>
      <c r="L201" s="74"/>
      <c r="M201" s="74"/>
      <c r="N201" s="75">
        <f>SUM(K201:M201)</f>
        <v>0</v>
      </c>
      <c r="O201" s="76"/>
      <c r="P201" s="77"/>
      <c r="Q201" s="78"/>
      <c r="R201" s="79">
        <f>SUM(O201:Q201)</f>
        <v>0</v>
      </c>
    </row>
    <row r="203" spans="1:18" ht="20.100000000000001" customHeight="1" x14ac:dyDescent="0.15">
      <c r="B203" s="5" t="s">
        <v>249</v>
      </c>
    </row>
    <row r="204" spans="1:18" ht="55.5" customHeight="1" x14ac:dyDescent="0.15">
      <c r="B204" s="212"/>
      <c r="C204" s="213"/>
      <c r="D204" s="213"/>
      <c r="E204" s="213"/>
      <c r="F204" s="213"/>
      <c r="G204" s="213"/>
      <c r="H204" s="213"/>
      <c r="I204" s="213"/>
      <c r="J204" s="213"/>
      <c r="K204" s="213"/>
      <c r="L204" s="213"/>
      <c r="M204" s="213"/>
      <c r="N204" s="213"/>
      <c r="O204" s="213"/>
      <c r="P204" s="213"/>
      <c r="Q204" s="213"/>
      <c r="R204" s="214"/>
    </row>
    <row r="206" spans="1:18" ht="20.100000000000001" customHeight="1" x14ac:dyDescent="0.15">
      <c r="B206" s="5" t="s">
        <v>250</v>
      </c>
      <c r="K206" s="4"/>
      <c r="L206" s="4"/>
      <c r="M206" s="4"/>
      <c r="N206" s="4"/>
      <c r="O206" s="4"/>
      <c r="P206" s="4"/>
      <c r="Q206" s="4"/>
      <c r="R206" s="4"/>
    </row>
    <row r="207" spans="1:18" ht="23.1" customHeight="1" x14ac:dyDescent="0.15">
      <c r="A207" s="80"/>
      <c r="B207" s="215" t="s">
        <v>251</v>
      </c>
      <c r="C207" s="216"/>
      <c r="D207" s="81"/>
    </row>
    <row r="208" spans="1:18" ht="23.1" customHeight="1" x14ac:dyDescent="0.15">
      <c r="A208" s="80"/>
      <c r="B208" s="217" t="s">
        <v>252</v>
      </c>
      <c r="C208" s="218"/>
      <c r="D208" s="82"/>
    </row>
    <row r="209" spans="1:4" ht="23.1" customHeight="1" x14ac:dyDescent="0.15">
      <c r="A209" s="80"/>
      <c r="B209" s="217" t="s">
        <v>253</v>
      </c>
      <c r="C209" s="218"/>
      <c r="D209" s="82"/>
    </row>
    <row r="210" spans="1:4" ht="23.1" customHeight="1" x14ac:dyDescent="0.15">
      <c r="A210" s="80"/>
      <c r="B210" s="217" t="s">
        <v>254</v>
      </c>
      <c r="C210" s="218"/>
      <c r="D210" s="82"/>
    </row>
    <row r="211" spans="1:4" ht="23.1" customHeight="1" x14ac:dyDescent="0.15">
      <c r="A211" s="80"/>
      <c r="B211" s="210" t="s">
        <v>255</v>
      </c>
      <c r="C211" s="211"/>
      <c r="D211" s="83"/>
    </row>
    <row r="212" spans="1:4" x14ac:dyDescent="0.15">
      <c r="C212" s="4"/>
      <c r="D212" s="84"/>
    </row>
  </sheetData>
  <mergeCells count="13">
    <mergeCell ref="B4:B6"/>
    <mergeCell ref="K5:N5"/>
    <mergeCell ref="O5:R5"/>
    <mergeCell ref="K4:R4"/>
    <mergeCell ref="E4:F4"/>
    <mergeCell ref="D4:D6"/>
    <mergeCell ref="C4:C6"/>
    <mergeCell ref="B211:C211"/>
    <mergeCell ref="B204:R204"/>
    <mergeCell ref="B207:C207"/>
    <mergeCell ref="B208:C208"/>
    <mergeCell ref="B209:C209"/>
    <mergeCell ref="B210:C210"/>
  </mergeCells>
  <phoneticPr fontId="1"/>
  <pageMargins left="0.23622047244094491" right="0.23622047244094491" top="0.74803149606299213" bottom="0.74803149606299213" header="0.31496062992125984" footer="0.31496062992125984"/>
  <pageSetup paperSize="9" scale="7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326"/>
  <sheetViews>
    <sheetView showZeros="0" zoomScale="83" zoomScaleNormal="83" workbookViewId="0">
      <pane xSplit="10" ySplit="7" topLeftCell="K290" activePane="bottomRight" state="frozen"/>
      <selection pane="topRight" activeCell="K1" sqref="K1"/>
      <selection pane="bottomLeft" activeCell="A8" sqref="A8"/>
      <selection pane="bottomRight" activeCell="D303" sqref="D303"/>
    </sheetView>
  </sheetViews>
  <sheetFormatPr defaultColWidth="9" defaultRowHeight="16.5" x14ac:dyDescent="0.15"/>
  <cols>
    <col min="1" max="1" width="3.375" style="2" bestFit="1" customWidth="1"/>
    <col min="2" max="2" width="4.5" style="3" bestFit="1" customWidth="1"/>
    <col min="3" max="3" width="11" style="2" bestFit="1" customWidth="1"/>
    <col min="4" max="4" width="51.25" style="2" customWidth="1"/>
    <col min="5" max="5" width="10.125" style="2" hidden="1" customWidth="1"/>
    <col min="6" max="6" width="3.5" style="2" hidden="1" customWidth="1"/>
    <col min="7" max="10" width="17.625" style="3" hidden="1" customWidth="1"/>
    <col min="11" max="11" width="9.625" style="2" bestFit="1" customWidth="1"/>
    <col min="12" max="18" width="9" style="2"/>
    <col min="19" max="19" width="3.125" style="4" customWidth="1"/>
    <col min="20" max="27" width="6.25" style="2" customWidth="1"/>
    <col min="28" max="16384" width="9" style="2"/>
  </cols>
  <sheetData>
    <row r="1" spans="2:27" ht="18" x14ac:dyDescent="0.15">
      <c r="B1" s="1" t="s">
        <v>3</v>
      </c>
    </row>
    <row r="2" spans="2:27" ht="9" customHeight="1" x14ac:dyDescent="0.15">
      <c r="K2" s="4"/>
      <c r="L2" s="4"/>
      <c r="M2" s="4"/>
      <c r="N2" s="4"/>
      <c r="O2" s="4"/>
      <c r="P2" s="4"/>
      <c r="Q2" s="4"/>
      <c r="R2" s="4"/>
      <c r="T2" s="4"/>
      <c r="U2" s="4"/>
      <c r="V2" s="4"/>
      <c r="W2" s="4"/>
      <c r="X2" s="4"/>
      <c r="Y2" s="4"/>
      <c r="Z2" s="4"/>
      <c r="AA2" s="4"/>
    </row>
    <row r="3" spans="2:27" s="6" customFormat="1" ht="20.100000000000001" customHeight="1" x14ac:dyDescent="0.15">
      <c r="B3" s="5" t="s">
        <v>390</v>
      </c>
      <c r="G3" s="7"/>
      <c r="H3" s="7"/>
      <c r="I3" s="7"/>
      <c r="J3" s="7"/>
      <c r="K3" s="8"/>
      <c r="L3" s="8"/>
      <c r="M3" s="8"/>
      <c r="N3" s="8"/>
      <c r="O3" s="8"/>
      <c r="P3" s="8"/>
      <c r="Q3" s="8"/>
      <c r="R3" s="8"/>
      <c r="S3" s="8"/>
      <c r="T3" s="8"/>
      <c r="U3" s="8"/>
      <c r="V3" s="8"/>
      <c r="W3" s="8"/>
      <c r="X3" s="8"/>
      <c r="Y3" s="8"/>
      <c r="Z3" s="8"/>
      <c r="AA3" s="8"/>
    </row>
    <row r="4" spans="2:27" ht="20.100000000000001" customHeight="1" x14ac:dyDescent="0.15">
      <c r="B4" s="219" t="s">
        <v>415</v>
      </c>
      <c r="C4" s="227" t="s">
        <v>5</v>
      </c>
      <c r="D4" s="228" t="s">
        <v>414</v>
      </c>
      <c r="E4" s="227" t="s">
        <v>413</v>
      </c>
      <c r="F4" s="227"/>
      <c r="G4" s="175" t="s">
        <v>8</v>
      </c>
      <c r="H4" s="175" t="s">
        <v>9</v>
      </c>
      <c r="I4" s="175" t="s">
        <v>10</v>
      </c>
      <c r="J4" s="174" t="s">
        <v>11</v>
      </c>
      <c r="K4" s="245" t="s">
        <v>12</v>
      </c>
      <c r="L4" s="221"/>
      <c r="M4" s="221"/>
      <c r="N4" s="221"/>
      <c r="O4" s="221"/>
      <c r="P4" s="221"/>
      <c r="Q4" s="221"/>
      <c r="R4" s="246"/>
      <c r="S4" s="93"/>
      <c r="T4" s="236" t="s">
        <v>392</v>
      </c>
      <c r="U4" s="237"/>
      <c r="V4" s="237"/>
      <c r="W4" s="237"/>
      <c r="X4" s="237"/>
      <c r="Y4" s="237"/>
      <c r="Z4" s="237"/>
      <c r="AA4" s="238"/>
    </row>
    <row r="5" spans="2:27" ht="20.100000000000001" customHeight="1" x14ac:dyDescent="0.15">
      <c r="B5" s="219"/>
      <c r="C5" s="227"/>
      <c r="D5" s="228"/>
      <c r="E5" s="175"/>
      <c r="F5" s="175"/>
      <c r="G5" s="175"/>
      <c r="H5" s="175"/>
      <c r="I5" s="175"/>
      <c r="J5" s="174"/>
      <c r="K5" s="245" t="s">
        <v>412</v>
      </c>
      <c r="L5" s="221"/>
      <c r="M5" s="221"/>
      <c r="N5" s="221"/>
      <c r="O5" s="219" t="s">
        <v>411</v>
      </c>
      <c r="P5" s="222"/>
      <c r="Q5" s="222"/>
      <c r="R5" s="228"/>
      <c r="S5" s="108"/>
      <c r="T5" s="239" t="s">
        <v>391</v>
      </c>
      <c r="U5" s="240"/>
      <c r="V5" s="240"/>
      <c r="W5" s="241"/>
      <c r="X5" s="242" t="s">
        <v>393</v>
      </c>
      <c r="Y5" s="243"/>
      <c r="Z5" s="243"/>
      <c r="AA5" s="244"/>
    </row>
    <row r="6" spans="2:27" ht="20.100000000000001" customHeight="1" x14ac:dyDescent="0.15">
      <c r="B6" s="219"/>
      <c r="C6" s="227"/>
      <c r="D6" s="228"/>
      <c r="E6" s="175"/>
      <c r="F6" s="175"/>
      <c r="G6" s="175"/>
      <c r="H6" s="175"/>
      <c r="I6" s="175"/>
      <c r="J6" s="174"/>
      <c r="K6" s="158" t="s">
        <v>13</v>
      </c>
      <c r="L6" s="12" t="s">
        <v>410</v>
      </c>
      <c r="M6" s="12" t="s">
        <v>409</v>
      </c>
      <c r="N6" s="13" t="s">
        <v>16</v>
      </c>
      <c r="O6" s="91" t="s">
        <v>13</v>
      </c>
      <c r="P6" s="12" t="s">
        <v>410</v>
      </c>
      <c r="Q6" s="92" t="s">
        <v>409</v>
      </c>
      <c r="R6" s="157" t="s">
        <v>16</v>
      </c>
      <c r="S6" s="93"/>
      <c r="T6" s="131" t="s">
        <v>13</v>
      </c>
      <c r="U6" s="132" t="s">
        <v>410</v>
      </c>
      <c r="V6" s="132" t="s">
        <v>409</v>
      </c>
      <c r="W6" s="12" t="s">
        <v>16</v>
      </c>
      <c r="X6" s="131" t="s">
        <v>13</v>
      </c>
      <c r="Y6" s="132" t="s">
        <v>410</v>
      </c>
      <c r="Z6" s="132" t="s">
        <v>409</v>
      </c>
      <c r="AA6" s="133" t="s">
        <v>16</v>
      </c>
    </row>
    <row r="7" spans="2:27" ht="20.100000000000001" customHeight="1" x14ac:dyDescent="0.15">
      <c r="B7" s="231" t="s">
        <v>394</v>
      </c>
      <c r="C7" s="232"/>
      <c r="D7" s="233"/>
      <c r="E7" s="175"/>
      <c r="F7" s="175"/>
      <c r="G7" s="175"/>
      <c r="H7" s="175"/>
      <c r="I7" s="175"/>
      <c r="J7" s="174"/>
      <c r="K7" s="182">
        <f t="shared" ref="K7:R7" si="0">SUBTOTAL(9,K8:K315)</f>
        <v>0</v>
      </c>
      <c r="L7" s="183">
        <f t="shared" si="0"/>
        <v>0</v>
      </c>
      <c r="M7" s="184">
        <f t="shared" si="0"/>
        <v>0</v>
      </c>
      <c r="N7" s="185">
        <f t="shared" si="0"/>
        <v>0</v>
      </c>
      <c r="O7" s="184">
        <f t="shared" si="0"/>
        <v>0</v>
      </c>
      <c r="P7" s="183">
        <f t="shared" si="0"/>
        <v>0</v>
      </c>
      <c r="Q7" s="184">
        <f t="shared" si="0"/>
        <v>0</v>
      </c>
      <c r="R7" s="185">
        <f t="shared" si="0"/>
        <v>0</v>
      </c>
      <c r="S7" s="93"/>
      <c r="T7" s="186" t="str">
        <f t="shared" ref="T7:T29" si="1">IF(O7=0,"",K7/O7-1)</f>
        <v/>
      </c>
      <c r="U7" s="187" t="str">
        <f t="shared" ref="U7:U29" si="2">IF(P7=0,"",L7/P7-1)</f>
        <v/>
      </c>
      <c r="V7" s="187" t="str">
        <f t="shared" ref="V7:V29" si="3">IF(Q7=0,"",M7/Q7-1)</f>
        <v/>
      </c>
      <c r="W7" s="188" t="str">
        <f t="shared" ref="W7:W29" si="4">IF(R7=0,"",N7/R7-1)</f>
        <v/>
      </c>
      <c r="X7" s="143">
        <f t="shared" ref="X7:X29" si="5">K7-O7</f>
        <v>0</v>
      </c>
      <c r="Y7" s="189">
        <f t="shared" ref="Y7:Y29" si="6">L7-P7</f>
        <v>0</v>
      </c>
      <c r="Z7" s="173">
        <f t="shared" ref="Z7:Z29" si="7">M7-Q7</f>
        <v>0</v>
      </c>
      <c r="AA7" s="190">
        <f t="shared" ref="AA7:AA29" si="8">N7-R7</f>
        <v>0</v>
      </c>
    </row>
    <row r="8" spans="2:27" ht="20.100000000000001" customHeight="1" x14ac:dyDescent="0.15">
      <c r="B8" s="117">
        <v>1</v>
      </c>
      <c r="C8" s="104" t="s">
        <v>17</v>
      </c>
      <c r="D8" s="128" t="s">
        <v>18</v>
      </c>
      <c r="E8" s="104" t="s">
        <v>19</v>
      </c>
      <c r="F8" s="104">
        <v>1</v>
      </c>
      <c r="G8" s="117" t="s">
        <v>408</v>
      </c>
      <c r="H8" s="117" t="s">
        <v>408</v>
      </c>
      <c r="I8" s="117"/>
      <c r="J8" s="118"/>
      <c r="K8" s="159"/>
      <c r="L8" s="119"/>
      <c r="M8" s="160"/>
      <c r="N8" s="104">
        <f t="shared" ref="N8:N18" si="9">SUM(K8:M8)</f>
        <v>0</v>
      </c>
      <c r="O8" s="159"/>
      <c r="P8" s="119"/>
      <c r="Q8" s="160"/>
      <c r="R8" s="104">
        <f t="shared" ref="R8:R18" si="10">SUM(O8:Q8)</f>
        <v>0</v>
      </c>
      <c r="T8" s="134" t="str">
        <f t="shared" si="1"/>
        <v/>
      </c>
      <c r="U8" s="135" t="str">
        <f t="shared" si="2"/>
        <v/>
      </c>
      <c r="V8" s="135" t="str">
        <f t="shared" si="3"/>
        <v/>
      </c>
      <c r="W8" s="136" t="str">
        <f t="shared" si="4"/>
        <v/>
      </c>
      <c r="X8" s="137">
        <f t="shared" si="5"/>
        <v>0</v>
      </c>
      <c r="Y8" s="138">
        <f t="shared" si="6"/>
        <v>0</v>
      </c>
      <c r="Z8" s="138">
        <f t="shared" si="7"/>
        <v>0</v>
      </c>
      <c r="AA8" s="139">
        <f t="shared" si="8"/>
        <v>0</v>
      </c>
    </row>
    <row r="9" spans="2:27" ht="20.100000000000001" customHeight="1" x14ac:dyDescent="0.15">
      <c r="B9" s="99">
        <v>2</v>
      </c>
      <c r="C9" s="26" t="s">
        <v>17</v>
      </c>
      <c r="D9" s="116" t="s">
        <v>21</v>
      </c>
      <c r="E9" s="28" t="s">
        <v>19</v>
      </c>
      <c r="F9" s="28">
        <v>2</v>
      </c>
      <c r="G9" s="29" t="s">
        <v>408</v>
      </c>
      <c r="H9" s="29"/>
      <c r="I9" s="29" t="s">
        <v>408</v>
      </c>
      <c r="J9" s="30"/>
      <c r="K9" s="159"/>
      <c r="L9" s="119"/>
      <c r="M9" s="160"/>
      <c r="N9" s="26">
        <f t="shared" si="9"/>
        <v>0</v>
      </c>
      <c r="O9" s="159"/>
      <c r="P9" s="119"/>
      <c r="Q9" s="160"/>
      <c r="R9" s="26">
        <f t="shared" si="10"/>
        <v>0</v>
      </c>
      <c r="T9" s="140" t="str">
        <f t="shared" si="1"/>
        <v/>
      </c>
      <c r="U9" s="141" t="str">
        <f t="shared" si="2"/>
        <v/>
      </c>
      <c r="V9" s="141" t="str">
        <f t="shared" si="3"/>
        <v/>
      </c>
      <c r="W9" s="142" t="str">
        <f t="shared" si="4"/>
        <v/>
      </c>
      <c r="X9" s="143">
        <f t="shared" si="5"/>
        <v>0</v>
      </c>
      <c r="Y9" s="144">
        <f t="shared" si="6"/>
        <v>0</v>
      </c>
      <c r="Z9" s="144">
        <f t="shared" si="7"/>
        <v>0</v>
      </c>
      <c r="AA9" s="145">
        <f t="shared" si="8"/>
        <v>0</v>
      </c>
    </row>
    <row r="10" spans="2:27" ht="20.100000000000001" customHeight="1" x14ac:dyDescent="0.15">
      <c r="B10" s="99">
        <v>3</v>
      </c>
      <c r="C10" s="26" t="s">
        <v>17</v>
      </c>
      <c r="D10" s="116" t="s">
        <v>22</v>
      </c>
      <c r="E10" s="28" t="s">
        <v>19</v>
      </c>
      <c r="F10" s="28">
        <v>3</v>
      </c>
      <c r="G10" s="29" t="s">
        <v>408</v>
      </c>
      <c r="H10" s="29" t="s">
        <v>408</v>
      </c>
      <c r="I10" s="29" t="s">
        <v>408</v>
      </c>
      <c r="J10" s="30"/>
      <c r="K10" s="159"/>
      <c r="L10" s="119"/>
      <c r="M10" s="160"/>
      <c r="N10" s="26">
        <f t="shared" si="9"/>
        <v>0</v>
      </c>
      <c r="O10" s="159"/>
      <c r="P10" s="119"/>
      <c r="Q10" s="160"/>
      <c r="R10" s="26">
        <f t="shared" si="10"/>
        <v>0</v>
      </c>
      <c r="T10" s="140" t="str">
        <f t="shared" si="1"/>
        <v/>
      </c>
      <c r="U10" s="141" t="str">
        <f t="shared" si="2"/>
        <v/>
      </c>
      <c r="V10" s="141" t="str">
        <f t="shared" si="3"/>
        <v/>
      </c>
      <c r="W10" s="142" t="str">
        <f t="shared" si="4"/>
        <v/>
      </c>
      <c r="X10" s="143">
        <f t="shared" si="5"/>
        <v>0</v>
      </c>
      <c r="Y10" s="144">
        <f t="shared" si="6"/>
        <v>0</v>
      </c>
      <c r="Z10" s="144">
        <f t="shared" si="7"/>
        <v>0</v>
      </c>
      <c r="AA10" s="145">
        <f t="shared" si="8"/>
        <v>0</v>
      </c>
    </row>
    <row r="11" spans="2:27" ht="20.100000000000001" customHeight="1" x14ac:dyDescent="0.15">
      <c r="B11" s="99">
        <v>4</v>
      </c>
      <c r="C11" s="26" t="s">
        <v>17</v>
      </c>
      <c r="D11" s="116" t="s">
        <v>24</v>
      </c>
      <c r="E11" s="28" t="s">
        <v>19</v>
      </c>
      <c r="F11" s="28">
        <v>5</v>
      </c>
      <c r="G11" s="29"/>
      <c r="H11" s="29"/>
      <c r="I11" s="29" t="s">
        <v>408</v>
      </c>
      <c r="J11" s="30"/>
      <c r="K11" s="159"/>
      <c r="L11" s="119"/>
      <c r="M11" s="160"/>
      <c r="N11" s="26">
        <f t="shared" si="9"/>
        <v>0</v>
      </c>
      <c r="O11" s="159"/>
      <c r="P11" s="119"/>
      <c r="Q11" s="160"/>
      <c r="R11" s="26">
        <f t="shared" si="10"/>
        <v>0</v>
      </c>
      <c r="T11" s="140" t="str">
        <f t="shared" si="1"/>
        <v/>
      </c>
      <c r="U11" s="141" t="str">
        <f t="shared" si="2"/>
        <v/>
      </c>
      <c r="V11" s="141" t="str">
        <f t="shared" si="3"/>
        <v/>
      </c>
      <c r="W11" s="142" t="str">
        <f t="shared" si="4"/>
        <v/>
      </c>
      <c r="X11" s="143">
        <f t="shared" si="5"/>
        <v>0</v>
      </c>
      <c r="Y11" s="144">
        <f t="shared" si="6"/>
        <v>0</v>
      </c>
      <c r="Z11" s="144">
        <f t="shared" si="7"/>
        <v>0</v>
      </c>
      <c r="AA11" s="145">
        <f t="shared" si="8"/>
        <v>0</v>
      </c>
    </row>
    <row r="12" spans="2:27" ht="20.100000000000001" customHeight="1" x14ac:dyDescent="0.15">
      <c r="B12" s="99">
        <v>5</v>
      </c>
      <c r="C12" s="26" t="s">
        <v>17</v>
      </c>
      <c r="D12" s="116" t="s">
        <v>25</v>
      </c>
      <c r="E12" s="28" t="s">
        <v>19</v>
      </c>
      <c r="F12" s="28">
        <v>6</v>
      </c>
      <c r="G12" s="29"/>
      <c r="H12" s="29"/>
      <c r="I12" s="29"/>
      <c r="J12" s="30" t="s">
        <v>408</v>
      </c>
      <c r="K12" s="159"/>
      <c r="L12" s="119"/>
      <c r="M12" s="160"/>
      <c r="N12" s="26">
        <f t="shared" si="9"/>
        <v>0</v>
      </c>
      <c r="O12" s="159"/>
      <c r="P12" s="119"/>
      <c r="Q12" s="160"/>
      <c r="R12" s="26">
        <f t="shared" si="10"/>
        <v>0</v>
      </c>
      <c r="T12" s="140" t="str">
        <f t="shared" si="1"/>
        <v/>
      </c>
      <c r="U12" s="141" t="str">
        <f t="shared" si="2"/>
        <v/>
      </c>
      <c r="V12" s="141" t="str">
        <f t="shared" si="3"/>
        <v/>
      </c>
      <c r="W12" s="142" t="str">
        <f t="shared" si="4"/>
        <v/>
      </c>
      <c r="X12" s="143">
        <f t="shared" si="5"/>
        <v>0</v>
      </c>
      <c r="Y12" s="144">
        <f t="shared" si="6"/>
        <v>0</v>
      </c>
      <c r="Z12" s="144">
        <f t="shared" si="7"/>
        <v>0</v>
      </c>
      <c r="AA12" s="145">
        <f t="shared" si="8"/>
        <v>0</v>
      </c>
    </row>
    <row r="13" spans="2:27" ht="20.100000000000001" customHeight="1" x14ac:dyDescent="0.15">
      <c r="B13" s="99">
        <v>6</v>
      </c>
      <c r="C13" s="26" t="s">
        <v>17</v>
      </c>
      <c r="D13" s="116" t="s">
        <v>256</v>
      </c>
      <c r="E13" s="28"/>
      <c r="F13" s="28"/>
      <c r="G13" s="29"/>
      <c r="H13" s="29"/>
      <c r="I13" s="29"/>
      <c r="J13" s="30"/>
      <c r="K13" s="159"/>
      <c r="L13" s="119"/>
      <c r="M13" s="160"/>
      <c r="N13" s="26">
        <f t="shared" si="9"/>
        <v>0</v>
      </c>
      <c r="O13" s="159"/>
      <c r="P13" s="119"/>
      <c r="Q13" s="160"/>
      <c r="R13" s="26">
        <f t="shared" si="10"/>
        <v>0</v>
      </c>
      <c r="T13" s="140" t="str">
        <f t="shared" si="1"/>
        <v/>
      </c>
      <c r="U13" s="141" t="str">
        <f t="shared" si="2"/>
        <v/>
      </c>
      <c r="V13" s="141" t="str">
        <f t="shared" si="3"/>
        <v/>
      </c>
      <c r="W13" s="142" t="str">
        <f t="shared" si="4"/>
        <v/>
      </c>
      <c r="X13" s="143">
        <f t="shared" si="5"/>
        <v>0</v>
      </c>
      <c r="Y13" s="144">
        <f t="shared" si="6"/>
        <v>0</v>
      </c>
      <c r="Z13" s="144">
        <f t="shared" si="7"/>
        <v>0</v>
      </c>
      <c r="AA13" s="145">
        <f t="shared" si="8"/>
        <v>0</v>
      </c>
    </row>
    <row r="14" spans="2:27" ht="20.100000000000001" customHeight="1" x14ac:dyDescent="0.15">
      <c r="B14" s="99">
        <v>7</v>
      </c>
      <c r="C14" s="26" t="s">
        <v>17</v>
      </c>
      <c r="D14" s="116" t="s">
        <v>257</v>
      </c>
      <c r="E14" s="28"/>
      <c r="F14" s="28"/>
      <c r="G14" s="29"/>
      <c r="H14" s="29"/>
      <c r="I14" s="29"/>
      <c r="J14" s="30"/>
      <c r="K14" s="159"/>
      <c r="L14" s="119"/>
      <c r="M14" s="160"/>
      <c r="N14" s="26">
        <f t="shared" si="9"/>
        <v>0</v>
      </c>
      <c r="O14" s="159"/>
      <c r="P14" s="119"/>
      <c r="Q14" s="160"/>
      <c r="R14" s="26">
        <f t="shared" si="10"/>
        <v>0</v>
      </c>
      <c r="T14" s="140" t="str">
        <f t="shared" si="1"/>
        <v/>
      </c>
      <c r="U14" s="141" t="str">
        <f t="shared" si="2"/>
        <v/>
      </c>
      <c r="V14" s="141" t="str">
        <f t="shared" si="3"/>
        <v/>
      </c>
      <c r="W14" s="142" t="str">
        <f t="shared" si="4"/>
        <v/>
      </c>
      <c r="X14" s="143">
        <f t="shared" si="5"/>
        <v>0</v>
      </c>
      <c r="Y14" s="144">
        <f t="shared" si="6"/>
        <v>0</v>
      </c>
      <c r="Z14" s="144">
        <f t="shared" si="7"/>
        <v>0</v>
      </c>
      <c r="AA14" s="145">
        <f t="shared" si="8"/>
        <v>0</v>
      </c>
    </row>
    <row r="15" spans="2:27" ht="20.100000000000001" customHeight="1" x14ac:dyDescent="0.15">
      <c r="B15" s="99">
        <v>8</v>
      </c>
      <c r="C15" s="26" t="s">
        <v>17</v>
      </c>
      <c r="D15" s="116" t="s">
        <v>306</v>
      </c>
      <c r="E15" s="28"/>
      <c r="F15" s="28"/>
      <c r="G15" s="29"/>
      <c r="H15" s="29"/>
      <c r="I15" s="29"/>
      <c r="J15" s="30"/>
      <c r="K15" s="159"/>
      <c r="L15" s="119"/>
      <c r="M15" s="160"/>
      <c r="N15" s="26">
        <f t="shared" si="9"/>
        <v>0</v>
      </c>
      <c r="O15" s="159"/>
      <c r="P15" s="119"/>
      <c r="Q15" s="160"/>
      <c r="R15" s="26">
        <f t="shared" si="10"/>
        <v>0</v>
      </c>
      <c r="T15" s="140" t="str">
        <f t="shared" si="1"/>
        <v/>
      </c>
      <c r="U15" s="141" t="str">
        <f t="shared" si="2"/>
        <v/>
      </c>
      <c r="V15" s="141" t="str">
        <f t="shared" si="3"/>
        <v/>
      </c>
      <c r="W15" s="142" t="str">
        <f t="shared" si="4"/>
        <v/>
      </c>
      <c r="X15" s="143">
        <f t="shared" si="5"/>
        <v>0</v>
      </c>
      <c r="Y15" s="144">
        <f t="shared" si="6"/>
        <v>0</v>
      </c>
      <c r="Z15" s="144">
        <f t="shared" si="7"/>
        <v>0</v>
      </c>
      <c r="AA15" s="145">
        <f t="shared" si="8"/>
        <v>0</v>
      </c>
    </row>
    <row r="16" spans="2:27" ht="20.100000000000001" customHeight="1" x14ac:dyDescent="0.15">
      <c r="B16" s="99">
        <v>9</v>
      </c>
      <c r="C16" s="26" t="s">
        <v>17</v>
      </c>
      <c r="D16" s="116" t="s">
        <v>307</v>
      </c>
      <c r="E16" s="28"/>
      <c r="F16" s="28"/>
      <c r="G16" s="29"/>
      <c r="H16" s="29"/>
      <c r="I16" s="29"/>
      <c r="J16" s="30"/>
      <c r="K16" s="159"/>
      <c r="L16" s="32"/>
      <c r="M16" s="94"/>
      <c r="N16" s="26">
        <f t="shared" si="9"/>
        <v>0</v>
      </c>
      <c r="O16" s="159"/>
      <c r="P16" s="32"/>
      <c r="Q16" s="95"/>
      <c r="R16" s="26">
        <f t="shared" si="10"/>
        <v>0</v>
      </c>
      <c r="T16" s="140" t="str">
        <f t="shared" si="1"/>
        <v/>
      </c>
      <c r="U16" s="141" t="str">
        <f t="shared" si="2"/>
        <v/>
      </c>
      <c r="V16" s="141" t="str">
        <f t="shared" si="3"/>
        <v/>
      </c>
      <c r="W16" s="142" t="str">
        <f t="shared" si="4"/>
        <v/>
      </c>
      <c r="X16" s="143">
        <f t="shared" si="5"/>
        <v>0</v>
      </c>
      <c r="Y16" s="144">
        <f t="shared" si="6"/>
        <v>0</v>
      </c>
      <c r="Z16" s="144">
        <f t="shared" si="7"/>
        <v>0</v>
      </c>
      <c r="AA16" s="145">
        <f t="shared" si="8"/>
        <v>0</v>
      </c>
    </row>
    <row r="17" spans="2:27" ht="20.100000000000001" customHeight="1" x14ac:dyDescent="0.15">
      <c r="B17" s="99">
        <v>10</v>
      </c>
      <c r="C17" s="26" t="s">
        <v>17</v>
      </c>
      <c r="D17" s="116" t="s">
        <v>308</v>
      </c>
      <c r="E17" s="28"/>
      <c r="F17" s="28"/>
      <c r="G17" s="29"/>
      <c r="H17" s="29"/>
      <c r="I17" s="29"/>
      <c r="J17" s="30"/>
      <c r="K17" s="159"/>
      <c r="L17" s="32"/>
      <c r="M17" s="94"/>
      <c r="N17" s="26">
        <f t="shared" si="9"/>
        <v>0</v>
      </c>
      <c r="O17" s="159"/>
      <c r="P17" s="32"/>
      <c r="Q17" s="95"/>
      <c r="R17" s="26">
        <f t="shared" si="10"/>
        <v>0</v>
      </c>
      <c r="T17" s="140" t="str">
        <f t="shared" si="1"/>
        <v/>
      </c>
      <c r="U17" s="141" t="str">
        <f t="shared" si="2"/>
        <v/>
      </c>
      <c r="V17" s="141" t="str">
        <f t="shared" si="3"/>
        <v/>
      </c>
      <c r="W17" s="142" t="str">
        <f t="shared" si="4"/>
        <v/>
      </c>
      <c r="X17" s="143">
        <f t="shared" si="5"/>
        <v>0</v>
      </c>
      <c r="Y17" s="144">
        <f t="shared" si="6"/>
        <v>0</v>
      </c>
      <c r="Z17" s="144">
        <f t="shared" si="7"/>
        <v>0</v>
      </c>
      <c r="AA17" s="145">
        <f t="shared" si="8"/>
        <v>0</v>
      </c>
    </row>
    <row r="18" spans="2:27" ht="20.100000000000001" customHeight="1" x14ac:dyDescent="0.15">
      <c r="B18" s="123">
        <v>11</v>
      </c>
      <c r="C18" s="85" t="s">
        <v>17</v>
      </c>
      <c r="D18" s="112" t="s">
        <v>309</v>
      </c>
      <c r="E18" s="86"/>
      <c r="F18" s="86"/>
      <c r="G18" s="87"/>
      <c r="H18" s="87"/>
      <c r="I18" s="87"/>
      <c r="J18" s="88"/>
      <c r="K18" s="159"/>
      <c r="L18" s="89"/>
      <c r="M18" s="96"/>
      <c r="N18" s="85">
        <f t="shared" si="9"/>
        <v>0</v>
      </c>
      <c r="O18" s="159"/>
      <c r="P18" s="89"/>
      <c r="Q18" s="97"/>
      <c r="R18" s="85">
        <f t="shared" si="10"/>
        <v>0</v>
      </c>
      <c r="T18" s="161" t="str">
        <f t="shared" si="1"/>
        <v/>
      </c>
      <c r="U18" s="162" t="str">
        <f t="shared" si="2"/>
        <v/>
      </c>
      <c r="V18" s="162" t="str">
        <f t="shared" si="3"/>
        <v/>
      </c>
      <c r="W18" s="163" t="str">
        <f t="shared" si="4"/>
        <v/>
      </c>
      <c r="X18" s="164">
        <f t="shared" si="5"/>
        <v>0</v>
      </c>
      <c r="Y18" s="165">
        <f t="shared" si="6"/>
        <v>0</v>
      </c>
      <c r="Z18" s="165">
        <f t="shared" si="7"/>
        <v>0</v>
      </c>
      <c r="AA18" s="166">
        <f t="shared" si="8"/>
        <v>0</v>
      </c>
    </row>
    <row r="19" spans="2:27" ht="20.100000000000001" customHeight="1" x14ac:dyDescent="0.15">
      <c r="B19" s="229" t="s">
        <v>395</v>
      </c>
      <c r="C19" s="230"/>
      <c r="D19" s="124"/>
      <c r="E19" s="40"/>
      <c r="F19" s="40"/>
      <c r="G19" s="41"/>
      <c r="H19" s="41"/>
      <c r="I19" s="41"/>
      <c r="J19" s="42"/>
      <c r="K19" s="149">
        <f t="shared" ref="K19:R19" si="11">SUBTOTAL(9,K8:K18)</f>
        <v>0</v>
      </c>
      <c r="L19" s="150">
        <f t="shared" si="11"/>
        <v>0</v>
      </c>
      <c r="M19" s="191">
        <f t="shared" si="11"/>
        <v>0</v>
      </c>
      <c r="N19" s="192">
        <f t="shared" si="11"/>
        <v>0</v>
      </c>
      <c r="O19" s="149">
        <f t="shared" si="11"/>
        <v>0</v>
      </c>
      <c r="P19" s="150">
        <f t="shared" si="11"/>
        <v>0</v>
      </c>
      <c r="Q19" s="193">
        <f t="shared" si="11"/>
        <v>0</v>
      </c>
      <c r="R19" s="38">
        <f t="shared" si="11"/>
        <v>0</v>
      </c>
      <c r="T19" s="161" t="str">
        <f t="shared" si="1"/>
        <v/>
      </c>
      <c r="U19" s="162" t="str">
        <f t="shared" si="2"/>
        <v/>
      </c>
      <c r="V19" s="162" t="str">
        <f t="shared" si="3"/>
        <v/>
      </c>
      <c r="W19" s="163" t="str">
        <f t="shared" si="4"/>
        <v/>
      </c>
      <c r="X19" s="164">
        <f t="shared" si="5"/>
        <v>0</v>
      </c>
      <c r="Y19" s="165">
        <f t="shared" si="6"/>
        <v>0</v>
      </c>
      <c r="Z19" s="165">
        <f t="shared" si="7"/>
        <v>0</v>
      </c>
      <c r="AA19" s="166">
        <f t="shared" si="8"/>
        <v>0</v>
      </c>
    </row>
    <row r="20" spans="2:27" ht="20.100000000000001" customHeight="1" x14ac:dyDescent="0.15">
      <c r="B20" s="98">
        <v>12</v>
      </c>
      <c r="C20" s="50" t="s">
        <v>26</v>
      </c>
      <c r="D20" s="113" t="s">
        <v>27</v>
      </c>
      <c r="E20" s="52" t="s">
        <v>19</v>
      </c>
      <c r="F20" s="52">
        <v>7</v>
      </c>
      <c r="G20" s="53" t="s">
        <v>408</v>
      </c>
      <c r="H20" s="53"/>
      <c r="I20" s="53" t="s">
        <v>408</v>
      </c>
      <c r="J20" s="54"/>
      <c r="K20" s="22"/>
      <c r="L20" s="20"/>
      <c r="M20" s="114"/>
      <c r="N20" s="50">
        <f t="shared" ref="N20:N29" si="12">SUM(K20:M20)</f>
        <v>0</v>
      </c>
      <c r="O20" s="22"/>
      <c r="P20" s="20"/>
      <c r="Q20" s="115"/>
      <c r="R20" s="50">
        <f t="shared" ref="R20:R29" si="13">SUM(O20:Q20)</f>
        <v>0</v>
      </c>
      <c r="T20" s="134" t="str">
        <f t="shared" si="1"/>
        <v/>
      </c>
      <c r="U20" s="135" t="str">
        <f t="shared" si="2"/>
        <v/>
      </c>
      <c r="V20" s="135" t="str">
        <f t="shared" si="3"/>
        <v/>
      </c>
      <c r="W20" s="136" t="str">
        <f t="shared" si="4"/>
        <v/>
      </c>
      <c r="X20" s="137">
        <f t="shared" si="5"/>
        <v>0</v>
      </c>
      <c r="Y20" s="138">
        <f t="shared" si="6"/>
        <v>0</v>
      </c>
      <c r="Z20" s="138">
        <f t="shared" si="7"/>
        <v>0</v>
      </c>
      <c r="AA20" s="139">
        <f t="shared" si="8"/>
        <v>0</v>
      </c>
    </row>
    <row r="21" spans="2:27" ht="20.100000000000001" customHeight="1" x14ac:dyDescent="0.15">
      <c r="B21" s="99">
        <v>13</v>
      </c>
      <c r="C21" s="26" t="s">
        <v>26</v>
      </c>
      <c r="D21" s="116" t="s">
        <v>28</v>
      </c>
      <c r="E21" s="28" t="s">
        <v>19</v>
      </c>
      <c r="F21" s="28">
        <v>8</v>
      </c>
      <c r="G21" s="29" t="s">
        <v>408</v>
      </c>
      <c r="H21" s="29"/>
      <c r="I21" s="29" t="s">
        <v>408</v>
      </c>
      <c r="J21" s="30"/>
      <c r="K21" s="34"/>
      <c r="L21" s="32"/>
      <c r="M21" s="94"/>
      <c r="N21" s="26">
        <f t="shared" si="12"/>
        <v>0</v>
      </c>
      <c r="O21" s="34"/>
      <c r="P21" s="32"/>
      <c r="Q21" s="95"/>
      <c r="R21" s="26">
        <f t="shared" si="13"/>
        <v>0</v>
      </c>
      <c r="T21" s="140" t="str">
        <f t="shared" si="1"/>
        <v/>
      </c>
      <c r="U21" s="141" t="str">
        <f t="shared" si="2"/>
        <v/>
      </c>
      <c r="V21" s="141" t="str">
        <f t="shared" si="3"/>
        <v/>
      </c>
      <c r="W21" s="142" t="str">
        <f t="shared" si="4"/>
        <v/>
      </c>
      <c r="X21" s="143">
        <f t="shared" si="5"/>
        <v>0</v>
      </c>
      <c r="Y21" s="144">
        <f t="shared" si="6"/>
        <v>0</v>
      </c>
      <c r="Z21" s="144">
        <f t="shared" si="7"/>
        <v>0</v>
      </c>
      <c r="AA21" s="145">
        <f t="shared" si="8"/>
        <v>0</v>
      </c>
    </row>
    <row r="22" spans="2:27" ht="20.100000000000001" customHeight="1" x14ac:dyDescent="0.15">
      <c r="B22" s="99">
        <v>14</v>
      </c>
      <c r="C22" s="26" t="s">
        <v>26</v>
      </c>
      <c r="D22" s="116" t="s">
        <v>29</v>
      </c>
      <c r="E22" s="28" t="s">
        <v>19</v>
      </c>
      <c r="F22" s="28">
        <v>9</v>
      </c>
      <c r="G22" s="29" t="s">
        <v>408</v>
      </c>
      <c r="H22" s="29"/>
      <c r="I22" s="29" t="s">
        <v>408</v>
      </c>
      <c r="J22" s="30"/>
      <c r="K22" s="34"/>
      <c r="L22" s="32"/>
      <c r="M22" s="94"/>
      <c r="N22" s="26">
        <f t="shared" si="12"/>
        <v>0</v>
      </c>
      <c r="O22" s="34"/>
      <c r="P22" s="32"/>
      <c r="Q22" s="95"/>
      <c r="R22" s="26">
        <f t="shared" si="13"/>
        <v>0</v>
      </c>
      <c r="T22" s="140" t="str">
        <f t="shared" si="1"/>
        <v/>
      </c>
      <c r="U22" s="141" t="str">
        <f t="shared" si="2"/>
        <v/>
      </c>
      <c r="V22" s="141" t="str">
        <f t="shared" si="3"/>
        <v/>
      </c>
      <c r="W22" s="142" t="str">
        <f t="shared" si="4"/>
        <v/>
      </c>
      <c r="X22" s="143">
        <f t="shared" si="5"/>
        <v>0</v>
      </c>
      <c r="Y22" s="144">
        <f t="shared" si="6"/>
        <v>0</v>
      </c>
      <c r="Z22" s="144">
        <f t="shared" si="7"/>
        <v>0</v>
      </c>
      <c r="AA22" s="145">
        <f t="shared" si="8"/>
        <v>0</v>
      </c>
    </row>
    <row r="23" spans="2:27" ht="20.100000000000001" customHeight="1" x14ac:dyDescent="0.15">
      <c r="B23" s="99">
        <v>15</v>
      </c>
      <c r="C23" s="26" t="s">
        <v>26</v>
      </c>
      <c r="D23" s="116" t="s">
        <v>30</v>
      </c>
      <c r="E23" s="28" t="s">
        <v>19</v>
      </c>
      <c r="F23" s="28">
        <v>10</v>
      </c>
      <c r="G23" s="29" t="s">
        <v>408</v>
      </c>
      <c r="H23" s="29" t="s">
        <v>408</v>
      </c>
      <c r="I23" s="29" t="s">
        <v>408</v>
      </c>
      <c r="J23" s="30"/>
      <c r="K23" s="34"/>
      <c r="L23" s="32"/>
      <c r="M23" s="94"/>
      <c r="N23" s="26">
        <f t="shared" si="12"/>
        <v>0</v>
      </c>
      <c r="O23" s="34"/>
      <c r="P23" s="32"/>
      <c r="Q23" s="95"/>
      <c r="R23" s="26">
        <f t="shared" si="13"/>
        <v>0</v>
      </c>
      <c r="T23" s="140" t="str">
        <f t="shared" si="1"/>
        <v/>
      </c>
      <c r="U23" s="141" t="str">
        <f t="shared" si="2"/>
        <v/>
      </c>
      <c r="V23" s="141" t="str">
        <f t="shared" si="3"/>
        <v/>
      </c>
      <c r="W23" s="142" t="str">
        <f t="shared" si="4"/>
        <v/>
      </c>
      <c r="X23" s="143">
        <f t="shared" si="5"/>
        <v>0</v>
      </c>
      <c r="Y23" s="144">
        <f t="shared" si="6"/>
        <v>0</v>
      </c>
      <c r="Z23" s="144">
        <f t="shared" si="7"/>
        <v>0</v>
      </c>
      <c r="AA23" s="145">
        <f t="shared" si="8"/>
        <v>0</v>
      </c>
    </row>
    <row r="24" spans="2:27" ht="20.100000000000001" customHeight="1" x14ac:dyDescent="0.15">
      <c r="B24" s="99">
        <v>16</v>
      </c>
      <c r="C24" s="26" t="s">
        <v>26</v>
      </c>
      <c r="D24" s="116" t="s">
        <v>258</v>
      </c>
      <c r="E24" s="28" t="s">
        <v>19</v>
      </c>
      <c r="F24" s="28">
        <v>12</v>
      </c>
      <c r="G24" s="29"/>
      <c r="H24" s="29" t="s">
        <v>408</v>
      </c>
      <c r="I24" s="29" t="s">
        <v>408</v>
      </c>
      <c r="J24" s="30"/>
      <c r="K24" s="34"/>
      <c r="L24" s="32"/>
      <c r="M24" s="94"/>
      <c r="N24" s="26">
        <f t="shared" si="12"/>
        <v>0</v>
      </c>
      <c r="O24" s="34"/>
      <c r="P24" s="32"/>
      <c r="Q24" s="95"/>
      <c r="R24" s="26">
        <f t="shared" si="13"/>
        <v>0</v>
      </c>
      <c r="T24" s="140" t="str">
        <f t="shared" si="1"/>
        <v/>
      </c>
      <c r="U24" s="141" t="str">
        <f t="shared" si="2"/>
        <v/>
      </c>
      <c r="V24" s="141" t="str">
        <f t="shared" si="3"/>
        <v/>
      </c>
      <c r="W24" s="142" t="str">
        <f t="shared" si="4"/>
        <v/>
      </c>
      <c r="X24" s="143">
        <f t="shared" si="5"/>
        <v>0</v>
      </c>
      <c r="Y24" s="144">
        <f t="shared" si="6"/>
        <v>0</v>
      </c>
      <c r="Z24" s="144">
        <f t="shared" si="7"/>
        <v>0</v>
      </c>
      <c r="AA24" s="145">
        <f t="shared" si="8"/>
        <v>0</v>
      </c>
    </row>
    <row r="25" spans="2:27" ht="20.100000000000001" customHeight="1" x14ac:dyDescent="0.15">
      <c r="B25" s="99">
        <v>17</v>
      </c>
      <c r="C25" s="26" t="s">
        <v>26</v>
      </c>
      <c r="D25" s="116" t="s">
        <v>33</v>
      </c>
      <c r="E25" s="28" t="s">
        <v>19</v>
      </c>
      <c r="F25" s="28">
        <v>13</v>
      </c>
      <c r="G25" s="29"/>
      <c r="H25" s="29"/>
      <c r="I25" s="29" t="s">
        <v>404</v>
      </c>
      <c r="J25" s="30"/>
      <c r="K25" s="34"/>
      <c r="L25" s="32"/>
      <c r="M25" s="94"/>
      <c r="N25" s="26">
        <f t="shared" si="12"/>
        <v>0</v>
      </c>
      <c r="O25" s="34"/>
      <c r="P25" s="32"/>
      <c r="Q25" s="95"/>
      <c r="R25" s="26">
        <f t="shared" si="13"/>
        <v>0</v>
      </c>
      <c r="T25" s="140" t="str">
        <f t="shared" si="1"/>
        <v/>
      </c>
      <c r="U25" s="141" t="str">
        <f t="shared" si="2"/>
        <v/>
      </c>
      <c r="V25" s="141" t="str">
        <f t="shared" si="3"/>
        <v/>
      </c>
      <c r="W25" s="142" t="str">
        <f t="shared" si="4"/>
        <v/>
      </c>
      <c r="X25" s="143">
        <f t="shared" si="5"/>
        <v>0</v>
      </c>
      <c r="Y25" s="144">
        <f t="shared" si="6"/>
        <v>0</v>
      </c>
      <c r="Z25" s="144">
        <f t="shared" si="7"/>
        <v>0</v>
      </c>
      <c r="AA25" s="145">
        <f t="shared" si="8"/>
        <v>0</v>
      </c>
    </row>
    <row r="26" spans="2:27" ht="20.100000000000001" customHeight="1" x14ac:dyDescent="0.15">
      <c r="B26" s="99">
        <v>18</v>
      </c>
      <c r="C26" s="26" t="s">
        <v>26</v>
      </c>
      <c r="D26" s="116" t="s">
        <v>310</v>
      </c>
      <c r="E26" s="28"/>
      <c r="F26" s="28"/>
      <c r="G26" s="29"/>
      <c r="H26" s="29"/>
      <c r="I26" s="29"/>
      <c r="J26" s="30"/>
      <c r="K26" s="34"/>
      <c r="L26" s="32"/>
      <c r="M26" s="94"/>
      <c r="N26" s="26">
        <f t="shared" si="12"/>
        <v>0</v>
      </c>
      <c r="O26" s="34"/>
      <c r="P26" s="32"/>
      <c r="Q26" s="95"/>
      <c r="R26" s="26">
        <f t="shared" si="13"/>
        <v>0</v>
      </c>
      <c r="T26" s="140" t="str">
        <f t="shared" si="1"/>
        <v/>
      </c>
      <c r="U26" s="141" t="str">
        <f t="shared" si="2"/>
        <v/>
      </c>
      <c r="V26" s="141" t="str">
        <f t="shared" si="3"/>
        <v/>
      </c>
      <c r="W26" s="142" t="str">
        <f t="shared" si="4"/>
        <v/>
      </c>
      <c r="X26" s="143">
        <f t="shared" si="5"/>
        <v>0</v>
      </c>
      <c r="Y26" s="144">
        <f t="shared" si="6"/>
        <v>0</v>
      </c>
      <c r="Z26" s="144">
        <f t="shared" si="7"/>
        <v>0</v>
      </c>
      <c r="AA26" s="145">
        <f t="shared" si="8"/>
        <v>0</v>
      </c>
    </row>
    <row r="27" spans="2:27" ht="20.100000000000001" customHeight="1" x14ac:dyDescent="0.15">
      <c r="B27" s="99">
        <v>19</v>
      </c>
      <c r="C27" s="26" t="s">
        <v>26</v>
      </c>
      <c r="D27" s="116" t="s">
        <v>311</v>
      </c>
      <c r="E27" s="28"/>
      <c r="F27" s="28"/>
      <c r="G27" s="29"/>
      <c r="H27" s="29"/>
      <c r="I27" s="29"/>
      <c r="J27" s="30"/>
      <c r="K27" s="34"/>
      <c r="L27" s="32"/>
      <c r="M27" s="94"/>
      <c r="N27" s="26">
        <f t="shared" si="12"/>
        <v>0</v>
      </c>
      <c r="O27" s="34"/>
      <c r="P27" s="32"/>
      <c r="Q27" s="95"/>
      <c r="R27" s="26">
        <f t="shared" si="13"/>
        <v>0</v>
      </c>
      <c r="T27" s="140" t="str">
        <f t="shared" si="1"/>
        <v/>
      </c>
      <c r="U27" s="141" t="str">
        <f t="shared" si="2"/>
        <v/>
      </c>
      <c r="V27" s="141" t="str">
        <f t="shared" si="3"/>
        <v/>
      </c>
      <c r="W27" s="142" t="str">
        <f t="shared" si="4"/>
        <v/>
      </c>
      <c r="X27" s="143">
        <f t="shared" si="5"/>
        <v>0</v>
      </c>
      <c r="Y27" s="144">
        <f t="shared" si="6"/>
        <v>0</v>
      </c>
      <c r="Z27" s="144">
        <f t="shared" si="7"/>
        <v>0</v>
      </c>
      <c r="AA27" s="145">
        <f t="shared" si="8"/>
        <v>0</v>
      </c>
    </row>
    <row r="28" spans="2:27" ht="20.100000000000001" customHeight="1" x14ac:dyDescent="0.15">
      <c r="B28" s="99">
        <v>20</v>
      </c>
      <c r="C28" s="26" t="s">
        <v>26</v>
      </c>
      <c r="D28" s="116" t="s">
        <v>312</v>
      </c>
      <c r="E28" s="28"/>
      <c r="F28" s="28"/>
      <c r="G28" s="29"/>
      <c r="H28" s="29"/>
      <c r="I28" s="29"/>
      <c r="J28" s="30"/>
      <c r="K28" s="34"/>
      <c r="L28" s="32"/>
      <c r="M28" s="94"/>
      <c r="N28" s="26">
        <f t="shared" si="12"/>
        <v>0</v>
      </c>
      <c r="O28" s="34"/>
      <c r="P28" s="32"/>
      <c r="Q28" s="95"/>
      <c r="R28" s="26">
        <f t="shared" si="13"/>
        <v>0</v>
      </c>
      <c r="T28" s="140" t="str">
        <f t="shared" si="1"/>
        <v/>
      </c>
      <c r="U28" s="141" t="str">
        <f t="shared" si="2"/>
        <v/>
      </c>
      <c r="V28" s="141" t="str">
        <f t="shared" si="3"/>
        <v/>
      </c>
      <c r="W28" s="142" t="str">
        <f t="shared" si="4"/>
        <v/>
      </c>
      <c r="X28" s="143">
        <f t="shared" si="5"/>
        <v>0</v>
      </c>
      <c r="Y28" s="144">
        <f t="shared" si="6"/>
        <v>0</v>
      </c>
      <c r="Z28" s="144">
        <f t="shared" si="7"/>
        <v>0</v>
      </c>
      <c r="AA28" s="145">
        <f t="shared" si="8"/>
        <v>0</v>
      </c>
    </row>
    <row r="29" spans="2:27" ht="20.100000000000001" customHeight="1" x14ac:dyDescent="0.15">
      <c r="B29" s="99">
        <v>21</v>
      </c>
      <c r="C29" s="26" t="s">
        <v>26</v>
      </c>
      <c r="D29" s="116" t="s">
        <v>313</v>
      </c>
      <c r="E29" s="28"/>
      <c r="F29" s="28"/>
      <c r="G29" s="29"/>
      <c r="H29" s="29"/>
      <c r="I29" s="29"/>
      <c r="J29" s="30"/>
      <c r="K29" s="34"/>
      <c r="L29" s="32"/>
      <c r="M29" s="94"/>
      <c r="N29" s="26">
        <f t="shared" si="12"/>
        <v>0</v>
      </c>
      <c r="O29" s="34"/>
      <c r="P29" s="32"/>
      <c r="Q29" s="95"/>
      <c r="R29" s="26">
        <f t="shared" si="13"/>
        <v>0</v>
      </c>
      <c r="T29" s="161" t="str">
        <f t="shared" si="1"/>
        <v/>
      </c>
      <c r="U29" s="162" t="str">
        <f t="shared" si="2"/>
        <v/>
      </c>
      <c r="V29" s="162" t="str">
        <f t="shared" si="3"/>
        <v/>
      </c>
      <c r="W29" s="163" t="str">
        <f t="shared" si="4"/>
        <v/>
      </c>
      <c r="X29" s="164">
        <f t="shared" si="5"/>
        <v>0</v>
      </c>
      <c r="Y29" s="165">
        <f t="shared" si="6"/>
        <v>0</v>
      </c>
      <c r="Z29" s="165">
        <f t="shared" si="7"/>
        <v>0</v>
      </c>
      <c r="AA29" s="166">
        <f t="shared" si="8"/>
        <v>0</v>
      </c>
    </row>
    <row r="30" spans="2:27" ht="20.100000000000001" customHeight="1" x14ac:dyDescent="0.15">
      <c r="B30" s="234" t="s">
        <v>395</v>
      </c>
      <c r="C30" s="235"/>
      <c r="D30" s="153"/>
      <c r="E30" s="154"/>
      <c r="F30" s="154"/>
      <c r="G30" s="155"/>
      <c r="H30" s="155"/>
      <c r="I30" s="155"/>
      <c r="J30" s="156"/>
      <c r="K30" s="194">
        <f t="shared" ref="K30:R30" si="14">SUBTOTAL(9,K20:K29)</f>
        <v>0</v>
      </c>
      <c r="L30" s="195">
        <f t="shared" si="14"/>
        <v>0</v>
      </c>
      <c r="M30" s="196">
        <f t="shared" si="14"/>
        <v>0</v>
      </c>
      <c r="N30" s="197">
        <f t="shared" si="14"/>
        <v>0</v>
      </c>
      <c r="O30" s="194">
        <f t="shared" si="14"/>
        <v>0</v>
      </c>
      <c r="P30" s="195">
        <f t="shared" si="14"/>
        <v>0</v>
      </c>
      <c r="Q30" s="198">
        <f t="shared" si="14"/>
        <v>0</v>
      </c>
      <c r="R30" s="70">
        <f t="shared" si="14"/>
        <v>0</v>
      </c>
      <c r="T30" s="146"/>
      <c r="U30" s="147"/>
      <c r="V30" s="147"/>
      <c r="W30" s="148"/>
      <c r="X30" s="149"/>
      <c r="Y30" s="150"/>
      <c r="Z30" s="150"/>
      <c r="AA30" s="151"/>
    </row>
    <row r="31" spans="2:27" ht="20.100000000000001" customHeight="1" x14ac:dyDescent="0.15">
      <c r="B31" s="98">
        <v>22</v>
      </c>
      <c r="C31" s="50" t="s">
        <v>34</v>
      </c>
      <c r="D31" s="113" t="s">
        <v>259</v>
      </c>
      <c r="E31" s="52"/>
      <c r="F31" s="52"/>
      <c r="G31" s="53"/>
      <c r="H31" s="53"/>
      <c r="I31" s="53"/>
      <c r="J31" s="54"/>
      <c r="K31" s="22"/>
      <c r="L31" s="20"/>
      <c r="M31" s="114"/>
      <c r="N31" s="50">
        <f t="shared" ref="N31:N41" si="15">SUM(K31:M31)</f>
        <v>0</v>
      </c>
      <c r="O31" s="22"/>
      <c r="P31" s="20"/>
      <c r="Q31" s="115"/>
      <c r="R31" s="50">
        <f t="shared" ref="R31:R41" si="16">SUM(O31:Q31)</f>
        <v>0</v>
      </c>
      <c r="T31" s="167" t="str">
        <f t="shared" ref="T31:T41" si="17">IF(O31=0,"",K31/O31-1)</f>
        <v/>
      </c>
      <c r="U31" s="168" t="str">
        <f t="shared" ref="U31:U41" si="18">IF(P31=0,"",L31/P31-1)</f>
        <v/>
      </c>
      <c r="V31" s="168" t="str">
        <f t="shared" ref="V31:V41" si="19">IF(Q31=0,"",M31/Q31-1)</f>
        <v/>
      </c>
      <c r="W31" s="169" t="str">
        <f t="shared" ref="W31:W41" si="20">IF(R31=0,"",N31/R31-1)</f>
        <v/>
      </c>
      <c r="X31" s="170">
        <f t="shared" ref="X31:X41" si="21">K31-O31</f>
        <v>0</v>
      </c>
      <c r="Y31" s="171">
        <f t="shared" ref="Y31:Y41" si="22">L31-P31</f>
        <v>0</v>
      </c>
      <c r="Z31" s="171">
        <f t="shared" ref="Z31:Z41" si="23">M31-Q31</f>
        <v>0</v>
      </c>
      <c r="AA31" s="172">
        <f t="shared" ref="AA31:AA41" si="24">N31-R31</f>
        <v>0</v>
      </c>
    </row>
    <row r="32" spans="2:27" ht="20.100000000000001" customHeight="1" x14ac:dyDescent="0.15">
      <c r="B32" s="99">
        <v>23</v>
      </c>
      <c r="C32" s="26" t="s">
        <v>34</v>
      </c>
      <c r="D32" s="116" t="s">
        <v>260</v>
      </c>
      <c r="E32" s="28"/>
      <c r="F32" s="28"/>
      <c r="G32" s="29"/>
      <c r="H32" s="29"/>
      <c r="I32" s="29"/>
      <c r="J32" s="30"/>
      <c r="K32" s="34"/>
      <c r="L32" s="32"/>
      <c r="M32" s="94"/>
      <c r="N32" s="26">
        <f t="shared" si="15"/>
        <v>0</v>
      </c>
      <c r="O32" s="34"/>
      <c r="P32" s="32"/>
      <c r="Q32" s="95"/>
      <c r="R32" s="26">
        <f t="shared" si="16"/>
        <v>0</v>
      </c>
      <c r="T32" s="140" t="str">
        <f t="shared" si="17"/>
        <v/>
      </c>
      <c r="U32" s="141" t="str">
        <f t="shared" si="18"/>
        <v/>
      </c>
      <c r="V32" s="141" t="str">
        <f t="shared" si="19"/>
        <v/>
      </c>
      <c r="W32" s="142" t="str">
        <f t="shared" si="20"/>
        <v/>
      </c>
      <c r="X32" s="143">
        <f t="shared" si="21"/>
        <v>0</v>
      </c>
      <c r="Y32" s="144">
        <f t="shared" si="22"/>
        <v>0</v>
      </c>
      <c r="Z32" s="144">
        <f t="shared" si="23"/>
        <v>0</v>
      </c>
      <c r="AA32" s="145">
        <f t="shared" si="24"/>
        <v>0</v>
      </c>
    </row>
    <row r="33" spans="2:27" ht="20.100000000000001" customHeight="1" x14ac:dyDescent="0.15">
      <c r="B33" s="99">
        <v>24</v>
      </c>
      <c r="C33" s="26" t="s">
        <v>34</v>
      </c>
      <c r="D33" s="116" t="s">
        <v>261</v>
      </c>
      <c r="E33" s="28"/>
      <c r="F33" s="28"/>
      <c r="G33" s="29"/>
      <c r="H33" s="29"/>
      <c r="I33" s="29"/>
      <c r="J33" s="30"/>
      <c r="K33" s="34"/>
      <c r="L33" s="32"/>
      <c r="M33" s="94"/>
      <c r="N33" s="26">
        <f t="shared" si="15"/>
        <v>0</v>
      </c>
      <c r="O33" s="34"/>
      <c r="P33" s="32"/>
      <c r="Q33" s="95"/>
      <c r="R33" s="26">
        <f t="shared" si="16"/>
        <v>0</v>
      </c>
      <c r="T33" s="140" t="str">
        <f t="shared" si="17"/>
        <v/>
      </c>
      <c r="U33" s="141" t="str">
        <f t="shared" si="18"/>
        <v/>
      </c>
      <c r="V33" s="141" t="str">
        <f t="shared" si="19"/>
        <v/>
      </c>
      <c r="W33" s="142" t="str">
        <f t="shared" si="20"/>
        <v/>
      </c>
      <c r="X33" s="143">
        <f t="shared" si="21"/>
        <v>0</v>
      </c>
      <c r="Y33" s="144">
        <f t="shared" si="22"/>
        <v>0</v>
      </c>
      <c r="Z33" s="144">
        <f t="shared" si="23"/>
        <v>0</v>
      </c>
      <c r="AA33" s="145">
        <f t="shared" si="24"/>
        <v>0</v>
      </c>
    </row>
    <row r="34" spans="2:27" ht="20.100000000000001" customHeight="1" x14ac:dyDescent="0.15">
      <c r="B34" s="99">
        <v>25</v>
      </c>
      <c r="C34" s="26" t="s">
        <v>34</v>
      </c>
      <c r="D34" s="116" t="s">
        <v>262</v>
      </c>
      <c r="E34" s="28"/>
      <c r="F34" s="28"/>
      <c r="G34" s="29"/>
      <c r="H34" s="29"/>
      <c r="I34" s="29"/>
      <c r="J34" s="30"/>
      <c r="K34" s="34"/>
      <c r="L34" s="32"/>
      <c r="M34" s="94"/>
      <c r="N34" s="26">
        <f t="shared" si="15"/>
        <v>0</v>
      </c>
      <c r="O34" s="34"/>
      <c r="P34" s="32"/>
      <c r="Q34" s="95"/>
      <c r="R34" s="26">
        <f t="shared" si="16"/>
        <v>0</v>
      </c>
      <c r="T34" s="140" t="str">
        <f t="shared" si="17"/>
        <v/>
      </c>
      <c r="U34" s="141" t="str">
        <f t="shared" si="18"/>
        <v/>
      </c>
      <c r="V34" s="141" t="str">
        <f t="shared" si="19"/>
        <v/>
      </c>
      <c r="W34" s="142" t="str">
        <f t="shared" si="20"/>
        <v/>
      </c>
      <c r="X34" s="143">
        <f t="shared" si="21"/>
        <v>0</v>
      </c>
      <c r="Y34" s="144">
        <f t="shared" si="22"/>
        <v>0</v>
      </c>
      <c r="Z34" s="144">
        <f t="shared" si="23"/>
        <v>0</v>
      </c>
      <c r="AA34" s="145">
        <f t="shared" si="24"/>
        <v>0</v>
      </c>
    </row>
    <row r="35" spans="2:27" ht="20.100000000000001" customHeight="1" x14ac:dyDescent="0.15">
      <c r="B35" s="99">
        <v>26</v>
      </c>
      <c r="C35" s="26" t="s">
        <v>34</v>
      </c>
      <c r="D35" s="116" t="s">
        <v>407</v>
      </c>
      <c r="E35" s="28" t="s">
        <v>36</v>
      </c>
      <c r="F35" s="28">
        <v>1</v>
      </c>
      <c r="G35" s="29"/>
      <c r="H35" s="29" t="s">
        <v>404</v>
      </c>
      <c r="I35" s="29" t="s">
        <v>404</v>
      </c>
      <c r="J35" s="30"/>
      <c r="K35" s="34"/>
      <c r="L35" s="32"/>
      <c r="M35" s="94"/>
      <c r="N35" s="26">
        <f t="shared" si="15"/>
        <v>0</v>
      </c>
      <c r="O35" s="34"/>
      <c r="P35" s="32"/>
      <c r="Q35" s="95"/>
      <c r="R35" s="26">
        <f t="shared" si="16"/>
        <v>0</v>
      </c>
      <c r="T35" s="140" t="str">
        <f t="shared" si="17"/>
        <v/>
      </c>
      <c r="U35" s="141" t="str">
        <f t="shared" si="18"/>
        <v/>
      </c>
      <c r="V35" s="141" t="str">
        <f t="shared" si="19"/>
        <v/>
      </c>
      <c r="W35" s="142" t="str">
        <f t="shared" si="20"/>
        <v/>
      </c>
      <c r="X35" s="143">
        <f t="shared" si="21"/>
        <v>0</v>
      </c>
      <c r="Y35" s="144">
        <f t="shared" si="22"/>
        <v>0</v>
      </c>
      <c r="Z35" s="144">
        <f t="shared" si="23"/>
        <v>0</v>
      </c>
      <c r="AA35" s="145">
        <f t="shared" si="24"/>
        <v>0</v>
      </c>
    </row>
    <row r="36" spans="2:27" ht="20.100000000000001" customHeight="1" x14ac:dyDescent="0.15">
      <c r="B36" s="99">
        <v>27</v>
      </c>
      <c r="C36" s="26" t="s">
        <v>34</v>
      </c>
      <c r="D36" s="116" t="s">
        <v>314</v>
      </c>
      <c r="E36" s="28"/>
      <c r="F36" s="28"/>
      <c r="G36" s="29"/>
      <c r="H36" s="29"/>
      <c r="I36" s="29"/>
      <c r="J36" s="30"/>
      <c r="K36" s="34"/>
      <c r="L36" s="32"/>
      <c r="M36" s="94"/>
      <c r="N36" s="26">
        <f t="shared" si="15"/>
        <v>0</v>
      </c>
      <c r="O36" s="34"/>
      <c r="P36" s="32"/>
      <c r="Q36" s="95"/>
      <c r="R36" s="26">
        <f t="shared" si="16"/>
        <v>0</v>
      </c>
      <c r="T36" s="140" t="str">
        <f t="shared" si="17"/>
        <v/>
      </c>
      <c r="U36" s="141" t="str">
        <f t="shared" si="18"/>
        <v/>
      </c>
      <c r="V36" s="141" t="str">
        <f t="shared" si="19"/>
        <v/>
      </c>
      <c r="W36" s="142" t="str">
        <f t="shared" si="20"/>
        <v/>
      </c>
      <c r="X36" s="143">
        <f t="shared" si="21"/>
        <v>0</v>
      </c>
      <c r="Y36" s="144">
        <f t="shared" si="22"/>
        <v>0</v>
      </c>
      <c r="Z36" s="144">
        <f t="shared" si="23"/>
        <v>0</v>
      </c>
      <c r="AA36" s="145">
        <f t="shared" si="24"/>
        <v>0</v>
      </c>
    </row>
    <row r="37" spans="2:27" ht="20.100000000000001" customHeight="1" x14ac:dyDescent="0.15">
      <c r="B37" s="99">
        <v>28</v>
      </c>
      <c r="C37" s="26" t="s">
        <v>34</v>
      </c>
      <c r="D37" s="116" t="s">
        <v>315</v>
      </c>
      <c r="E37" s="28"/>
      <c r="F37" s="28"/>
      <c r="G37" s="29"/>
      <c r="H37" s="29"/>
      <c r="I37" s="29"/>
      <c r="J37" s="30"/>
      <c r="K37" s="34"/>
      <c r="L37" s="32"/>
      <c r="M37" s="94"/>
      <c r="N37" s="26">
        <f t="shared" si="15"/>
        <v>0</v>
      </c>
      <c r="O37" s="34"/>
      <c r="P37" s="32"/>
      <c r="Q37" s="95"/>
      <c r="R37" s="26">
        <f t="shared" si="16"/>
        <v>0</v>
      </c>
      <c r="T37" s="140" t="str">
        <f t="shared" si="17"/>
        <v/>
      </c>
      <c r="U37" s="141" t="str">
        <f t="shared" si="18"/>
        <v/>
      </c>
      <c r="V37" s="141" t="str">
        <f t="shared" si="19"/>
        <v/>
      </c>
      <c r="W37" s="142" t="str">
        <f t="shared" si="20"/>
        <v/>
      </c>
      <c r="X37" s="143">
        <f t="shared" si="21"/>
        <v>0</v>
      </c>
      <c r="Y37" s="144">
        <f t="shared" si="22"/>
        <v>0</v>
      </c>
      <c r="Z37" s="144">
        <f t="shared" si="23"/>
        <v>0</v>
      </c>
      <c r="AA37" s="145">
        <f t="shared" si="24"/>
        <v>0</v>
      </c>
    </row>
    <row r="38" spans="2:27" ht="20.100000000000001" customHeight="1" x14ac:dyDescent="0.15">
      <c r="B38" s="99">
        <v>29</v>
      </c>
      <c r="C38" s="26" t="s">
        <v>34</v>
      </c>
      <c r="D38" s="116" t="s">
        <v>316</v>
      </c>
      <c r="E38" s="28"/>
      <c r="F38" s="28"/>
      <c r="G38" s="29"/>
      <c r="H38" s="29"/>
      <c r="I38" s="29"/>
      <c r="J38" s="30"/>
      <c r="K38" s="34"/>
      <c r="L38" s="32"/>
      <c r="M38" s="94"/>
      <c r="N38" s="26">
        <f t="shared" si="15"/>
        <v>0</v>
      </c>
      <c r="O38" s="34"/>
      <c r="P38" s="32"/>
      <c r="Q38" s="95"/>
      <c r="R38" s="26">
        <f t="shared" si="16"/>
        <v>0</v>
      </c>
      <c r="T38" s="140" t="str">
        <f t="shared" si="17"/>
        <v/>
      </c>
      <c r="U38" s="141" t="str">
        <f t="shared" si="18"/>
        <v/>
      </c>
      <c r="V38" s="141" t="str">
        <f t="shared" si="19"/>
        <v/>
      </c>
      <c r="W38" s="142" t="str">
        <f t="shared" si="20"/>
        <v/>
      </c>
      <c r="X38" s="143">
        <f t="shared" si="21"/>
        <v>0</v>
      </c>
      <c r="Y38" s="144">
        <f t="shared" si="22"/>
        <v>0</v>
      </c>
      <c r="Z38" s="144">
        <f t="shared" si="23"/>
        <v>0</v>
      </c>
      <c r="AA38" s="145">
        <f t="shared" si="24"/>
        <v>0</v>
      </c>
    </row>
    <row r="39" spans="2:27" ht="20.100000000000001" customHeight="1" x14ac:dyDescent="0.15">
      <c r="B39" s="99">
        <v>30</v>
      </c>
      <c r="C39" s="26" t="s">
        <v>34</v>
      </c>
      <c r="D39" s="116" t="s">
        <v>317</v>
      </c>
      <c r="E39" s="28"/>
      <c r="F39" s="28"/>
      <c r="G39" s="29"/>
      <c r="H39" s="29"/>
      <c r="I39" s="29"/>
      <c r="J39" s="30"/>
      <c r="K39" s="34"/>
      <c r="L39" s="32"/>
      <c r="M39" s="94"/>
      <c r="N39" s="26">
        <f t="shared" si="15"/>
        <v>0</v>
      </c>
      <c r="O39" s="34"/>
      <c r="P39" s="32"/>
      <c r="Q39" s="95"/>
      <c r="R39" s="26">
        <f t="shared" si="16"/>
        <v>0</v>
      </c>
      <c r="T39" s="140" t="str">
        <f t="shared" si="17"/>
        <v/>
      </c>
      <c r="U39" s="141" t="str">
        <f t="shared" si="18"/>
        <v/>
      </c>
      <c r="V39" s="141" t="str">
        <f t="shared" si="19"/>
        <v/>
      </c>
      <c r="W39" s="142" t="str">
        <f t="shared" si="20"/>
        <v/>
      </c>
      <c r="X39" s="143">
        <f t="shared" si="21"/>
        <v>0</v>
      </c>
      <c r="Y39" s="144">
        <f t="shared" si="22"/>
        <v>0</v>
      </c>
      <c r="Z39" s="144">
        <f t="shared" si="23"/>
        <v>0</v>
      </c>
      <c r="AA39" s="145">
        <f t="shared" si="24"/>
        <v>0</v>
      </c>
    </row>
    <row r="40" spans="2:27" ht="20.100000000000001" customHeight="1" x14ac:dyDescent="0.15">
      <c r="B40" s="99">
        <v>31</v>
      </c>
      <c r="C40" s="26" t="s">
        <v>34</v>
      </c>
      <c r="D40" s="116" t="s">
        <v>318</v>
      </c>
      <c r="E40" s="28" t="s">
        <v>36</v>
      </c>
      <c r="F40" s="28">
        <v>2</v>
      </c>
      <c r="G40" s="29"/>
      <c r="H40" s="29" t="s">
        <v>404</v>
      </c>
      <c r="I40" s="29"/>
      <c r="J40" s="30"/>
      <c r="K40" s="34"/>
      <c r="L40" s="32"/>
      <c r="M40" s="94"/>
      <c r="N40" s="26">
        <f t="shared" si="15"/>
        <v>0</v>
      </c>
      <c r="O40" s="34"/>
      <c r="P40" s="32"/>
      <c r="Q40" s="95"/>
      <c r="R40" s="26">
        <f t="shared" si="16"/>
        <v>0</v>
      </c>
      <c r="T40" s="140" t="str">
        <f t="shared" si="17"/>
        <v/>
      </c>
      <c r="U40" s="141" t="str">
        <f t="shared" si="18"/>
        <v/>
      </c>
      <c r="V40" s="141" t="str">
        <f t="shared" si="19"/>
        <v/>
      </c>
      <c r="W40" s="142" t="str">
        <f t="shared" si="20"/>
        <v/>
      </c>
      <c r="X40" s="143">
        <f t="shared" si="21"/>
        <v>0</v>
      </c>
      <c r="Y40" s="144">
        <f t="shared" si="22"/>
        <v>0</v>
      </c>
      <c r="Z40" s="144">
        <f t="shared" si="23"/>
        <v>0</v>
      </c>
      <c r="AA40" s="145">
        <f t="shared" si="24"/>
        <v>0</v>
      </c>
    </row>
    <row r="41" spans="2:27" ht="20.100000000000001" customHeight="1" x14ac:dyDescent="0.15">
      <c r="B41" s="99">
        <v>32</v>
      </c>
      <c r="C41" s="26" t="s">
        <v>34</v>
      </c>
      <c r="D41" s="116" t="s">
        <v>319</v>
      </c>
      <c r="E41" s="28"/>
      <c r="F41" s="28"/>
      <c r="G41" s="29"/>
      <c r="H41" s="29"/>
      <c r="I41" s="29"/>
      <c r="J41" s="30"/>
      <c r="K41" s="34"/>
      <c r="L41" s="32"/>
      <c r="M41" s="94"/>
      <c r="N41" s="26">
        <f t="shared" si="15"/>
        <v>0</v>
      </c>
      <c r="O41" s="34"/>
      <c r="P41" s="32"/>
      <c r="Q41" s="95"/>
      <c r="R41" s="26">
        <f t="shared" si="16"/>
        <v>0</v>
      </c>
      <c r="T41" s="161" t="str">
        <f t="shared" si="17"/>
        <v/>
      </c>
      <c r="U41" s="162" t="str">
        <f t="shared" si="18"/>
        <v/>
      </c>
      <c r="V41" s="162" t="str">
        <f t="shared" si="19"/>
        <v/>
      </c>
      <c r="W41" s="163" t="str">
        <f t="shared" si="20"/>
        <v/>
      </c>
      <c r="X41" s="164">
        <f t="shared" si="21"/>
        <v>0</v>
      </c>
      <c r="Y41" s="165">
        <f t="shared" si="22"/>
        <v>0</v>
      </c>
      <c r="Z41" s="165">
        <f t="shared" si="23"/>
        <v>0</v>
      </c>
      <c r="AA41" s="166">
        <f t="shared" si="24"/>
        <v>0</v>
      </c>
    </row>
    <row r="42" spans="2:27" ht="20.100000000000001" customHeight="1" x14ac:dyDescent="0.15">
      <c r="B42" s="234" t="s">
        <v>395</v>
      </c>
      <c r="C42" s="235"/>
      <c r="D42" s="153"/>
      <c r="E42" s="154"/>
      <c r="F42" s="154"/>
      <c r="G42" s="155"/>
      <c r="H42" s="155"/>
      <c r="I42" s="155"/>
      <c r="J42" s="156"/>
      <c r="K42" s="194">
        <f t="shared" ref="K42:R42" si="25">SUBTOTAL(9,K31:K41)</f>
        <v>0</v>
      </c>
      <c r="L42" s="195">
        <f t="shared" si="25"/>
        <v>0</v>
      </c>
      <c r="M42" s="196">
        <f t="shared" si="25"/>
        <v>0</v>
      </c>
      <c r="N42" s="197">
        <f t="shared" si="25"/>
        <v>0</v>
      </c>
      <c r="O42" s="194">
        <f t="shared" si="25"/>
        <v>0</v>
      </c>
      <c r="P42" s="195">
        <f t="shared" si="25"/>
        <v>0</v>
      </c>
      <c r="Q42" s="198">
        <f t="shared" si="25"/>
        <v>0</v>
      </c>
      <c r="R42" s="70">
        <f t="shared" si="25"/>
        <v>0</v>
      </c>
      <c r="T42" s="146"/>
      <c r="U42" s="147"/>
      <c r="V42" s="147"/>
      <c r="W42" s="148"/>
      <c r="X42" s="149"/>
      <c r="Y42" s="150"/>
      <c r="Z42" s="150"/>
      <c r="AA42" s="151"/>
    </row>
    <row r="43" spans="2:27" ht="20.100000000000001" customHeight="1" x14ac:dyDescent="0.15">
      <c r="B43" s="117">
        <v>33</v>
      </c>
      <c r="C43" s="104" t="s">
        <v>40</v>
      </c>
      <c r="D43" s="111" t="s">
        <v>263</v>
      </c>
      <c r="E43" s="105" t="s">
        <v>36</v>
      </c>
      <c r="F43" s="105">
        <v>5</v>
      </c>
      <c r="G43" s="106" t="s">
        <v>404</v>
      </c>
      <c r="H43" s="106"/>
      <c r="I43" s="106" t="s">
        <v>404</v>
      </c>
      <c r="J43" s="107"/>
      <c r="K43" s="121"/>
      <c r="L43" s="119"/>
      <c r="M43" s="120"/>
      <c r="N43" s="104">
        <f t="shared" ref="N43:N59" si="26">SUM(K43:M43)</f>
        <v>0</v>
      </c>
      <c r="O43" s="121"/>
      <c r="P43" s="119"/>
      <c r="Q43" s="122"/>
      <c r="R43" s="104">
        <f t="shared" ref="R43:R59" si="27">SUM(O43:Q43)</f>
        <v>0</v>
      </c>
      <c r="T43" s="167" t="str">
        <f t="shared" ref="T43:T59" si="28">IF(O43=0,"",K43/O43-1)</f>
        <v/>
      </c>
      <c r="U43" s="168" t="str">
        <f t="shared" ref="U43:U59" si="29">IF(P43=0,"",L43/P43-1)</f>
        <v/>
      </c>
      <c r="V43" s="168" t="str">
        <f t="shared" ref="V43:V59" si="30">IF(Q43=0,"",M43/Q43-1)</f>
        <v/>
      </c>
      <c r="W43" s="169" t="str">
        <f t="shared" ref="W43:W59" si="31">IF(R43=0,"",N43/R43-1)</f>
        <v/>
      </c>
      <c r="X43" s="170">
        <f t="shared" ref="X43:X59" si="32">K43-O43</f>
        <v>0</v>
      </c>
      <c r="Y43" s="171">
        <f t="shared" ref="Y43:Y59" si="33">L43-P43</f>
        <v>0</v>
      </c>
      <c r="Z43" s="171">
        <f t="shared" ref="Z43:Z59" si="34">M43-Q43</f>
        <v>0</v>
      </c>
      <c r="AA43" s="172">
        <f t="shared" ref="AA43:AA59" si="35">N43-R43</f>
        <v>0</v>
      </c>
    </row>
    <row r="44" spans="2:27" ht="20.100000000000001" customHeight="1" x14ac:dyDescent="0.15">
      <c r="B44" s="99">
        <v>34</v>
      </c>
      <c r="C44" s="26" t="s">
        <v>40</v>
      </c>
      <c r="D44" s="116" t="s">
        <v>43</v>
      </c>
      <c r="E44" s="28" t="s">
        <v>36</v>
      </c>
      <c r="F44" s="28">
        <v>6</v>
      </c>
      <c r="G44" s="29" t="s">
        <v>404</v>
      </c>
      <c r="H44" s="29"/>
      <c r="I44" s="29" t="s">
        <v>404</v>
      </c>
      <c r="J44" s="30"/>
      <c r="K44" s="34"/>
      <c r="L44" s="32"/>
      <c r="M44" s="94"/>
      <c r="N44" s="26">
        <f t="shared" si="26"/>
        <v>0</v>
      </c>
      <c r="O44" s="34"/>
      <c r="P44" s="32"/>
      <c r="Q44" s="95"/>
      <c r="R44" s="26">
        <f t="shared" si="27"/>
        <v>0</v>
      </c>
      <c r="T44" s="140" t="str">
        <f t="shared" si="28"/>
        <v/>
      </c>
      <c r="U44" s="141" t="str">
        <f t="shared" si="29"/>
        <v/>
      </c>
      <c r="V44" s="141" t="str">
        <f t="shared" si="30"/>
        <v/>
      </c>
      <c r="W44" s="142" t="str">
        <f t="shared" si="31"/>
        <v/>
      </c>
      <c r="X44" s="143">
        <f t="shared" si="32"/>
        <v>0</v>
      </c>
      <c r="Y44" s="144">
        <f t="shared" si="33"/>
        <v>0</v>
      </c>
      <c r="Z44" s="144">
        <f t="shared" si="34"/>
        <v>0</v>
      </c>
      <c r="AA44" s="145">
        <f t="shared" si="35"/>
        <v>0</v>
      </c>
    </row>
    <row r="45" spans="2:27" ht="20.100000000000001" customHeight="1" x14ac:dyDescent="0.15">
      <c r="B45" s="99">
        <v>35</v>
      </c>
      <c r="C45" s="26" t="s">
        <v>40</v>
      </c>
      <c r="D45" s="116" t="s">
        <v>44</v>
      </c>
      <c r="E45" s="28" t="s">
        <v>36</v>
      </c>
      <c r="F45" s="28">
        <v>7</v>
      </c>
      <c r="G45" s="29" t="s">
        <v>404</v>
      </c>
      <c r="H45" s="29"/>
      <c r="I45" s="29" t="s">
        <v>404</v>
      </c>
      <c r="J45" s="30"/>
      <c r="K45" s="34"/>
      <c r="L45" s="32"/>
      <c r="M45" s="94"/>
      <c r="N45" s="26">
        <f t="shared" si="26"/>
        <v>0</v>
      </c>
      <c r="O45" s="34"/>
      <c r="P45" s="32"/>
      <c r="Q45" s="95"/>
      <c r="R45" s="26">
        <f t="shared" si="27"/>
        <v>0</v>
      </c>
      <c r="T45" s="140" t="str">
        <f t="shared" si="28"/>
        <v/>
      </c>
      <c r="U45" s="141" t="str">
        <f t="shared" si="29"/>
        <v/>
      </c>
      <c r="V45" s="141" t="str">
        <f t="shared" si="30"/>
        <v/>
      </c>
      <c r="W45" s="142" t="str">
        <f t="shared" si="31"/>
        <v/>
      </c>
      <c r="X45" s="143">
        <f t="shared" si="32"/>
        <v>0</v>
      </c>
      <c r="Y45" s="144">
        <f t="shared" si="33"/>
        <v>0</v>
      </c>
      <c r="Z45" s="144">
        <f t="shared" si="34"/>
        <v>0</v>
      </c>
      <c r="AA45" s="145">
        <f t="shared" si="35"/>
        <v>0</v>
      </c>
    </row>
    <row r="46" spans="2:27" ht="20.100000000000001" customHeight="1" x14ac:dyDescent="0.15">
      <c r="B46" s="99">
        <v>36</v>
      </c>
      <c r="C46" s="26" t="s">
        <v>40</v>
      </c>
      <c r="D46" s="116" t="s">
        <v>45</v>
      </c>
      <c r="E46" s="28" t="s">
        <v>36</v>
      </c>
      <c r="F46" s="28">
        <v>8</v>
      </c>
      <c r="G46" s="29" t="s">
        <v>404</v>
      </c>
      <c r="H46" s="29"/>
      <c r="I46" s="29" t="s">
        <v>404</v>
      </c>
      <c r="J46" s="30"/>
      <c r="K46" s="34"/>
      <c r="L46" s="32"/>
      <c r="M46" s="94"/>
      <c r="N46" s="26">
        <f t="shared" si="26"/>
        <v>0</v>
      </c>
      <c r="O46" s="34"/>
      <c r="P46" s="32"/>
      <c r="Q46" s="95"/>
      <c r="R46" s="26">
        <f t="shared" si="27"/>
        <v>0</v>
      </c>
      <c r="T46" s="140" t="str">
        <f t="shared" si="28"/>
        <v/>
      </c>
      <c r="U46" s="141" t="str">
        <f t="shared" si="29"/>
        <v/>
      </c>
      <c r="V46" s="141" t="str">
        <f t="shared" si="30"/>
        <v/>
      </c>
      <c r="W46" s="142" t="str">
        <f t="shared" si="31"/>
        <v/>
      </c>
      <c r="X46" s="143">
        <f t="shared" si="32"/>
        <v>0</v>
      </c>
      <c r="Y46" s="144">
        <f t="shared" si="33"/>
        <v>0</v>
      </c>
      <c r="Z46" s="144">
        <f t="shared" si="34"/>
        <v>0</v>
      </c>
      <c r="AA46" s="145">
        <f t="shared" si="35"/>
        <v>0</v>
      </c>
    </row>
    <row r="47" spans="2:27" ht="20.100000000000001" customHeight="1" x14ac:dyDescent="0.15">
      <c r="B47" s="99">
        <v>37</v>
      </c>
      <c r="C47" s="26" t="s">
        <v>40</v>
      </c>
      <c r="D47" s="116" t="s">
        <v>48</v>
      </c>
      <c r="E47" s="28" t="s">
        <v>36</v>
      </c>
      <c r="F47" s="28">
        <v>11</v>
      </c>
      <c r="G47" s="29"/>
      <c r="H47" s="29" t="s">
        <v>404</v>
      </c>
      <c r="I47" s="29" t="s">
        <v>404</v>
      </c>
      <c r="J47" s="30"/>
      <c r="K47" s="34"/>
      <c r="L47" s="32"/>
      <c r="M47" s="94"/>
      <c r="N47" s="26">
        <f t="shared" si="26"/>
        <v>0</v>
      </c>
      <c r="O47" s="34"/>
      <c r="P47" s="32"/>
      <c r="Q47" s="95"/>
      <c r="R47" s="26">
        <f t="shared" si="27"/>
        <v>0</v>
      </c>
      <c r="T47" s="140" t="str">
        <f t="shared" si="28"/>
        <v/>
      </c>
      <c r="U47" s="141" t="str">
        <f t="shared" si="29"/>
        <v/>
      </c>
      <c r="V47" s="141" t="str">
        <f t="shared" si="30"/>
        <v/>
      </c>
      <c r="W47" s="142" t="str">
        <f t="shared" si="31"/>
        <v/>
      </c>
      <c r="X47" s="143">
        <f t="shared" si="32"/>
        <v>0</v>
      </c>
      <c r="Y47" s="144">
        <f t="shared" si="33"/>
        <v>0</v>
      </c>
      <c r="Z47" s="144">
        <f t="shared" si="34"/>
        <v>0</v>
      </c>
      <c r="AA47" s="145">
        <f t="shared" si="35"/>
        <v>0</v>
      </c>
    </row>
    <row r="48" spans="2:27" ht="20.100000000000001" customHeight="1" x14ac:dyDescent="0.15">
      <c r="B48" s="99">
        <v>38</v>
      </c>
      <c r="C48" s="26" t="s">
        <v>40</v>
      </c>
      <c r="D48" s="116" t="s">
        <v>50</v>
      </c>
      <c r="E48" s="28" t="s">
        <v>36</v>
      </c>
      <c r="F48" s="28">
        <v>13</v>
      </c>
      <c r="G48" s="29"/>
      <c r="H48" s="29"/>
      <c r="I48" s="29" t="s">
        <v>404</v>
      </c>
      <c r="J48" s="30"/>
      <c r="K48" s="34"/>
      <c r="L48" s="32"/>
      <c r="M48" s="94"/>
      <c r="N48" s="26">
        <f t="shared" si="26"/>
        <v>0</v>
      </c>
      <c r="O48" s="34"/>
      <c r="P48" s="32"/>
      <c r="Q48" s="95"/>
      <c r="R48" s="26">
        <f t="shared" si="27"/>
        <v>0</v>
      </c>
      <c r="T48" s="140" t="str">
        <f t="shared" si="28"/>
        <v/>
      </c>
      <c r="U48" s="141" t="str">
        <f t="shared" si="29"/>
        <v/>
      </c>
      <c r="V48" s="141" t="str">
        <f t="shared" si="30"/>
        <v/>
      </c>
      <c r="W48" s="142" t="str">
        <f t="shared" si="31"/>
        <v/>
      </c>
      <c r="X48" s="143">
        <f t="shared" si="32"/>
        <v>0</v>
      </c>
      <c r="Y48" s="144">
        <f t="shared" si="33"/>
        <v>0</v>
      </c>
      <c r="Z48" s="144">
        <f t="shared" si="34"/>
        <v>0</v>
      </c>
      <c r="AA48" s="145">
        <f t="shared" si="35"/>
        <v>0</v>
      </c>
    </row>
    <row r="49" spans="2:27" ht="20.100000000000001" customHeight="1" x14ac:dyDescent="0.15">
      <c r="B49" s="99">
        <v>39</v>
      </c>
      <c r="C49" s="26" t="s">
        <v>40</v>
      </c>
      <c r="D49" s="116" t="s">
        <v>264</v>
      </c>
      <c r="E49" s="28" t="s">
        <v>36</v>
      </c>
      <c r="F49" s="28">
        <v>14</v>
      </c>
      <c r="G49" s="29"/>
      <c r="H49" s="29"/>
      <c r="I49" s="29" t="s">
        <v>404</v>
      </c>
      <c r="J49" s="30"/>
      <c r="K49" s="34"/>
      <c r="L49" s="32"/>
      <c r="M49" s="94"/>
      <c r="N49" s="26">
        <f t="shared" si="26"/>
        <v>0</v>
      </c>
      <c r="O49" s="34"/>
      <c r="P49" s="32"/>
      <c r="Q49" s="95"/>
      <c r="R49" s="26">
        <f t="shared" si="27"/>
        <v>0</v>
      </c>
      <c r="T49" s="140" t="str">
        <f t="shared" si="28"/>
        <v/>
      </c>
      <c r="U49" s="141" t="str">
        <f t="shared" si="29"/>
        <v/>
      </c>
      <c r="V49" s="141" t="str">
        <f t="shared" si="30"/>
        <v/>
      </c>
      <c r="W49" s="142" t="str">
        <f t="shared" si="31"/>
        <v/>
      </c>
      <c r="X49" s="143">
        <f t="shared" si="32"/>
        <v>0</v>
      </c>
      <c r="Y49" s="144">
        <f t="shared" si="33"/>
        <v>0</v>
      </c>
      <c r="Z49" s="144">
        <f t="shared" si="34"/>
        <v>0</v>
      </c>
      <c r="AA49" s="145">
        <f t="shared" si="35"/>
        <v>0</v>
      </c>
    </row>
    <row r="50" spans="2:27" ht="20.100000000000001" customHeight="1" x14ac:dyDescent="0.15">
      <c r="B50" s="99">
        <v>40</v>
      </c>
      <c r="C50" s="26" t="s">
        <v>40</v>
      </c>
      <c r="D50" s="129" t="s">
        <v>320</v>
      </c>
      <c r="E50" s="28" t="s">
        <v>36</v>
      </c>
      <c r="F50" s="28">
        <v>15</v>
      </c>
      <c r="G50" s="29"/>
      <c r="H50" s="29"/>
      <c r="I50" s="29" t="s">
        <v>404</v>
      </c>
      <c r="J50" s="30"/>
      <c r="K50" s="34"/>
      <c r="L50" s="32"/>
      <c r="M50" s="94"/>
      <c r="N50" s="26">
        <f t="shared" si="26"/>
        <v>0</v>
      </c>
      <c r="O50" s="34"/>
      <c r="P50" s="32"/>
      <c r="Q50" s="95"/>
      <c r="R50" s="26">
        <f t="shared" si="27"/>
        <v>0</v>
      </c>
      <c r="T50" s="140" t="str">
        <f t="shared" si="28"/>
        <v/>
      </c>
      <c r="U50" s="141" t="str">
        <f t="shared" si="29"/>
        <v/>
      </c>
      <c r="V50" s="141" t="str">
        <f t="shared" si="30"/>
        <v/>
      </c>
      <c r="W50" s="142" t="str">
        <f t="shared" si="31"/>
        <v/>
      </c>
      <c r="X50" s="143">
        <f t="shared" si="32"/>
        <v>0</v>
      </c>
      <c r="Y50" s="144">
        <f t="shared" si="33"/>
        <v>0</v>
      </c>
      <c r="Z50" s="144">
        <f t="shared" si="34"/>
        <v>0</v>
      </c>
      <c r="AA50" s="145">
        <f t="shared" si="35"/>
        <v>0</v>
      </c>
    </row>
    <row r="51" spans="2:27" ht="20.100000000000001" customHeight="1" x14ac:dyDescent="0.15">
      <c r="B51" s="99">
        <v>41</v>
      </c>
      <c r="C51" s="26" t="s">
        <v>40</v>
      </c>
      <c r="D51" s="116" t="s">
        <v>54</v>
      </c>
      <c r="E51" s="28" t="s">
        <v>36</v>
      </c>
      <c r="F51" s="28">
        <v>16</v>
      </c>
      <c r="G51" s="29"/>
      <c r="H51" s="29"/>
      <c r="I51" s="29" t="s">
        <v>404</v>
      </c>
      <c r="J51" s="30"/>
      <c r="K51" s="34"/>
      <c r="L51" s="32"/>
      <c r="M51" s="94"/>
      <c r="N51" s="26">
        <f t="shared" si="26"/>
        <v>0</v>
      </c>
      <c r="O51" s="34"/>
      <c r="P51" s="32"/>
      <c r="Q51" s="95"/>
      <c r="R51" s="26">
        <f t="shared" si="27"/>
        <v>0</v>
      </c>
      <c r="T51" s="140" t="str">
        <f t="shared" si="28"/>
        <v/>
      </c>
      <c r="U51" s="141" t="str">
        <f t="shared" si="29"/>
        <v/>
      </c>
      <c r="V51" s="141" t="str">
        <f t="shared" si="30"/>
        <v/>
      </c>
      <c r="W51" s="142" t="str">
        <f t="shared" si="31"/>
        <v/>
      </c>
      <c r="X51" s="143">
        <f t="shared" si="32"/>
        <v>0</v>
      </c>
      <c r="Y51" s="144">
        <f t="shared" si="33"/>
        <v>0</v>
      </c>
      <c r="Z51" s="144">
        <f t="shared" si="34"/>
        <v>0</v>
      </c>
      <c r="AA51" s="145">
        <f t="shared" si="35"/>
        <v>0</v>
      </c>
    </row>
    <row r="52" spans="2:27" ht="20.100000000000001" customHeight="1" x14ac:dyDescent="0.15">
      <c r="B52" s="99">
        <v>42</v>
      </c>
      <c r="C52" s="26" t="s">
        <v>40</v>
      </c>
      <c r="D52" s="116" t="s">
        <v>265</v>
      </c>
      <c r="E52" s="28" t="s">
        <v>36</v>
      </c>
      <c r="F52" s="28">
        <v>17</v>
      </c>
      <c r="G52" s="29"/>
      <c r="H52" s="29"/>
      <c r="I52" s="29" t="s">
        <v>404</v>
      </c>
      <c r="J52" s="30"/>
      <c r="K52" s="34"/>
      <c r="L52" s="32"/>
      <c r="M52" s="94"/>
      <c r="N52" s="26">
        <f t="shared" si="26"/>
        <v>0</v>
      </c>
      <c r="O52" s="34"/>
      <c r="P52" s="32"/>
      <c r="Q52" s="95"/>
      <c r="R52" s="26">
        <f t="shared" si="27"/>
        <v>0</v>
      </c>
      <c r="T52" s="140" t="str">
        <f t="shared" si="28"/>
        <v/>
      </c>
      <c r="U52" s="141" t="str">
        <f t="shared" si="29"/>
        <v/>
      </c>
      <c r="V52" s="141" t="str">
        <f t="shared" si="30"/>
        <v/>
      </c>
      <c r="W52" s="142" t="str">
        <f t="shared" si="31"/>
        <v/>
      </c>
      <c r="X52" s="143">
        <f t="shared" si="32"/>
        <v>0</v>
      </c>
      <c r="Y52" s="144">
        <f t="shared" si="33"/>
        <v>0</v>
      </c>
      <c r="Z52" s="144">
        <f t="shared" si="34"/>
        <v>0</v>
      </c>
      <c r="AA52" s="145">
        <f t="shared" si="35"/>
        <v>0</v>
      </c>
    </row>
    <row r="53" spans="2:27" ht="20.100000000000001" customHeight="1" x14ac:dyDescent="0.15">
      <c r="B53" s="99">
        <v>43</v>
      </c>
      <c r="C53" s="26" t="s">
        <v>40</v>
      </c>
      <c r="D53" s="116" t="s">
        <v>56</v>
      </c>
      <c r="E53" s="28" t="s">
        <v>36</v>
      </c>
      <c r="F53" s="28">
        <v>18</v>
      </c>
      <c r="G53" s="29"/>
      <c r="H53" s="29"/>
      <c r="I53" s="29" t="s">
        <v>404</v>
      </c>
      <c r="J53" s="30"/>
      <c r="K53" s="34"/>
      <c r="L53" s="32"/>
      <c r="M53" s="94"/>
      <c r="N53" s="26">
        <f t="shared" si="26"/>
        <v>0</v>
      </c>
      <c r="O53" s="34"/>
      <c r="P53" s="32"/>
      <c r="Q53" s="95"/>
      <c r="R53" s="26">
        <f t="shared" si="27"/>
        <v>0</v>
      </c>
      <c r="T53" s="140" t="str">
        <f t="shared" si="28"/>
        <v/>
      </c>
      <c r="U53" s="141" t="str">
        <f t="shared" si="29"/>
        <v/>
      </c>
      <c r="V53" s="141" t="str">
        <f t="shared" si="30"/>
        <v/>
      </c>
      <c r="W53" s="142" t="str">
        <f t="shared" si="31"/>
        <v/>
      </c>
      <c r="X53" s="143">
        <f t="shared" si="32"/>
        <v>0</v>
      </c>
      <c r="Y53" s="144">
        <f t="shared" si="33"/>
        <v>0</v>
      </c>
      <c r="Z53" s="144">
        <f t="shared" si="34"/>
        <v>0</v>
      </c>
      <c r="AA53" s="145">
        <f t="shared" si="35"/>
        <v>0</v>
      </c>
    </row>
    <row r="54" spans="2:27" ht="20.100000000000001" customHeight="1" x14ac:dyDescent="0.15">
      <c r="B54" s="99">
        <v>44</v>
      </c>
      <c r="C54" s="26" t="s">
        <v>40</v>
      </c>
      <c r="D54" s="116" t="s">
        <v>57</v>
      </c>
      <c r="E54" s="28" t="s">
        <v>36</v>
      </c>
      <c r="F54" s="28">
        <v>19</v>
      </c>
      <c r="G54" s="29"/>
      <c r="H54" s="29"/>
      <c r="I54" s="29" t="s">
        <v>404</v>
      </c>
      <c r="J54" s="30"/>
      <c r="K54" s="34"/>
      <c r="L54" s="32"/>
      <c r="M54" s="94"/>
      <c r="N54" s="26">
        <f t="shared" si="26"/>
        <v>0</v>
      </c>
      <c r="O54" s="34"/>
      <c r="P54" s="32"/>
      <c r="Q54" s="95"/>
      <c r="R54" s="26">
        <f t="shared" si="27"/>
        <v>0</v>
      </c>
      <c r="T54" s="140" t="str">
        <f t="shared" si="28"/>
        <v/>
      </c>
      <c r="U54" s="141" t="str">
        <f t="shared" si="29"/>
        <v/>
      </c>
      <c r="V54" s="141" t="str">
        <f t="shared" si="30"/>
        <v/>
      </c>
      <c r="W54" s="142" t="str">
        <f t="shared" si="31"/>
        <v/>
      </c>
      <c r="X54" s="143">
        <f t="shared" si="32"/>
        <v>0</v>
      </c>
      <c r="Y54" s="144">
        <f t="shared" si="33"/>
        <v>0</v>
      </c>
      <c r="Z54" s="144">
        <f t="shared" si="34"/>
        <v>0</v>
      </c>
      <c r="AA54" s="145">
        <f t="shared" si="35"/>
        <v>0</v>
      </c>
    </row>
    <row r="55" spans="2:27" ht="20.100000000000001" customHeight="1" x14ac:dyDescent="0.15">
      <c r="B55" s="99">
        <v>45</v>
      </c>
      <c r="C55" s="26" t="s">
        <v>40</v>
      </c>
      <c r="D55" s="116" t="s">
        <v>58</v>
      </c>
      <c r="E55" s="28" t="s">
        <v>36</v>
      </c>
      <c r="F55" s="28">
        <v>20</v>
      </c>
      <c r="G55" s="29"/>
      <c r="H55" s="29"/>
      <c r="I55" s="29" t="s">
        <v>404</v>
      </c>
      <c r="J55" s="30"/>
      <c r="K55" s="34"/>
      <c r="L55" s="32"/>
      <c r="M55" s="94"/>
      <c r="N55" s="26">
        <f t="shared" si="26"/>
        <v>0</v>
      </c>
      <c r="O55" s="34"/>
      <c r="P55" s="32"/>
      <c r="Q55" s="95"/>
      <c r="R55" s="26">
        <f t="shared" si="27"/>
        <v>0</v>
      </c>
      <c r="T55" s="140" t="str">
        <f t="shared" si="28"/>
        <v/>
      </c>
      <c r="U55" s="141" t="str">
        <f t="shared" si="29"/>
        <v/>
      </c>
      <c r="V55" s="141" t="str">
        <f t="shared" si="30"/>
        <v/>
      </c>
      <c r="W55" s="142" t="str">
        <f t="shared" si="31"/>
        <v/>
      </c>
      <c r="X55" s="143">
        <f t="shared" si="32"/>
        <v>0</v>
      </c>
      <c r="Y55" s="144">
        <f t="shared" si="33"/>
        <v>0</v>
      </c>
      <c r="Z55" s="144">
        <f t="shared" si="34"/>
        <v>0</v>
      </c>
      <c r="AA55" s="145">
        <f t="shared" si="35"/>
        <v>0</v>
      </c>
    </row>
    <row r="56" spans="2:27" ht="20.100000000000001" customHeight="1" x14ac:dyDescent="0.15">
      <c r="B56" s="99">
        <v>46</v>
      </c>
      <c r="C56" s="26" t="s">
        <v>40</v>
      </c>
      <c r="D56" s="116" t="s">
        <v>321</v>
      </c>
      <c r="E56" s="28"/>
      <c r="F56" s="28"/>
      <c r="G56" s="29"/>
      <c r="H56" s="29"/>
      <c r="I56" s="29"/>
      <c r="J56" s="30"/>
      <c r="K56" s="34"/>
      <c r="L56" s="32"/>
      <c r="M56" s="94"/>
      <c r="N56" s="26">
        <f t="shared" si="26"/>
        <v>0</v>
      </c>
      <c r="O56" s="34"/>
      <c r="P56" s="32"/>
      <c r="Q56" s="95"/>
      <c r="R56" s="26">
        <f t="shared" si="27"/>
        <v>0</v>
      </c>
      <c r="T56" s="140" t="str">
        <f t="shared" si="28"/>
        <v/>
      </c>
      <c r="U56" s="141" t="str">
        <f t="shared" si="29"/>
        <v/>
      </c>
      <c r="V56" s="141" t="str">
        <f t="shared" si="30"/>
        <v/>
      </c>
      <c r="W56" s="142" t="str">
        <f t="shared" si="31"/>
        <v/>
      </c>
      <c r="X56" s="143">
        <f t="shared" si="32"/>
        <v>0</v>
      </c>
      <c r="Y56" s="144">
        <f t="shared" si="33"/>
        <v>0</v>
      </c>
      <c r="Z56" s="144">
        <f t="shared" si="34"/>
        <v>0</v>
      </c>
      <c r="AA56" s="145">
        <f t="shared" si="35"/>
        <v>0</v>
      </c>
    </row>
    <row r="57" spans="2:27" ht="20.100000000000001" customHeight="1" x14ac:dyDescent="0.15">
      <c r="B57" s="99">
        <v>47</v>
      </c>
      <c r="C57" s="26" t="s">
        <v>40</v>
      </c>
      <c r="D57" s="116" t="s">
        <v>322</v>
      </c>
      <c r="E57" s="28"/>
      <c r="F57" s="28"/>
      <c r="G57" s="29"/>
      <c r="H57" s="29"/>
      <c r="I57" s="29"/>
      <c r="J57" s="30"/>
      <c r="K57" s="34"/>
      <c r="L57" s="32"/>
      <c r="M57" s="94"/>
      <c r="N57" s="26">
        <f t="shared" si="26"/>
        <v>0</v>
      </c>
      <c r="O57" s="34"/>
      <c r="P57" s="32"/>
      <c r="Q57" s="95"/>
      <c r="R57" s="26">
        <f t="shared" si="27"/>
        <v>0</v>
      </c>
      <c r="T57" s="140" t="str">
        <f t="shared" si="28"/>
        <v/>
      </c>
      <c r="U57" s="141" t="str">
        <f t="shared" si="29"/>
        <v/>
      </c>
      <c r="V57" s="141" t="str">
        <f t="shared" si="30"/>
        <v/>
      </c>
      <c r="W57" s="142" t="str">
        <f t="shared" si="31"/>
        <v/>
      </c>
      <c r="X57" s="143">
        <f t="shared" si="32"/>
        <v>0</v>
      </c>
      <c r="Y57" s="144">
        <f t="shared" si="33"/>
        <v>0</v>
      </c>
      <c r="Z57" s="144">
        <f t="shared" si="34"/>
        <v>0</v>
      </c>
      <c r="AA57" s="145">
        <f t="shared" si="35"/>
        <v>0</v>
      </c>
    </row>
    <row r="58" spans="2:27" ht="20.100000000000001" customHeight="1" x14ac:dyDescent="0.15">
      <c r="B58" s="99">
        <v>48</v>
      </c>
      <c r="C58" s="26" t="s">
        <v>40</v>
      </c>
      <c r="D58" s="116" t="s">
        <v>323</v>
      </c>
      <c r="E58" s="28"/>
      <c r="F58" s="28"/>
      <c r="G58" s="29"/>
      <c r="H58" s="29"/>
      <c r="I58" s="29"/>
      <c r="J58" s="30"/>
      <c r="K58" s="34"/>
      <c r="L58" s="32"/>
      <c r="M58" s="94"/>
      <c r="N58" s="26">
        <f t="shared" si="26"/>
        <v>0</v>
      </c>
      <c r="O58" s="34"/>
      <c r="P58" s="32"/>
      <c r="Q58" s="95"/>
      <c r="R58" s="26">
        <f t="shared" si="27"/>
        <v>0</v>
      </c>
      <c r="T58" s="140" t="str">
        <f t="shared" si="28"/>
        <v/>
      </c>
      <c r="U58" s="141" t="str">
        <f t="shared" si="29"/>
        <v/>
      </c>
      <c r="V58" s="141" t="str">
        <f t="shared" si="30"/>
        <v/>
      </c>
      <c r="W58" s="142" t="str">
        <f t="shared" si="31"/>
        <v/>
      </c>
      <c r="X58" s="143">
        <f t="shared" si="32"/>
        <v>0</v>
      </c>
      <c r="Y58" s="144">
        <f t="shared" si="33"/>
        <v>0</v>
      </c>
      <c r="Z58" s="144">
        <f t="shared" si="34"/>
        <v>0</v>
      </c>
      <c r="AA58" s="145">
        <f t="shared" si="35"/>
        <v>0</v>
      </c>
    </row>
    <row r="59" spans="2:27" ht="20.100000000000001" customHeight="1" x14ac:dyDescent="0.15">
      <c r="B59" s="123">
        <v>49</v>
      </c>
      <c r="C59" s="85" t="s">
        <v>40</v>
      </c>
      <c r="D59" s="112" t="s">
        <v>324</v>
      </c>
      <c r="E59" s="86"/>
      <c r="F59" s="86"/>
      <c r="G59" s="87"/>
      <c r="H59" s="87"/>
      <c r="I59" s="87"/>
      <c r="J59" s="88"/>
      <c r="K59" s="90"/>
      <c r="L59" s="89"/>
      <c r="M59" s="96"/>
      <c r="N59" s="85">
        <f t="shared" si="26"/>
        <v>0</v>
      </c>
      <c r="O59" s="90"/>
      <c r="P59" s="89"/>
      <c r="Q59" s="97"/>
      <c r="R59" s="85">
        <f t="shared" si="27"/>
        <v>0</v>
      </c>
      <c r="T59" s="161" t="str">
        <f t="shared" si="28"/>
        <v/>
      </c>
      <c r="U59" s="162" t="str">
        <f t="shared" si="29"/>
        <v/>
      </c>
      <c r="V59" s="162" t="str">
        <f t="shared" si="30"/>
        <v/>
      </c>
      <c r="W59" s="163" t="str">
        <f t="shared" si="31"/>
        <v/>
      </c>
      <c r="X59" s="164">
        <f t="shared" si="32"/>
        <v>0</v>
      </c>
      <c r="Y59" s="165">
        <f t="shared" si="33"/>
        <v>0</v>
      </c>
      <c r="Z59" s="165">
        <f t="shared" si="34"/>
        <v>0</v>
      </c>
      <c r="AA59" s="166">
        <f t="shared" si="35"/>
        <v>0</v>
      </c>
    </row>
    <row r="60" spans="2:27" ht="20.100000000000001" customHeight="1" x14ac:dyDescent="0.15">
      <c r="B60" s="229" t="s">
        <v>395</v>
      </c>
      <c r="C60" s="230"/>
      <c r="D60" s="124"/>
      <c r="E60" s="40"/>
      <c r="F60" s="40"/>
      <c r="G60" s="41"/>
      <c r="H60" s="41"/>
      <c r="I60" s="41"/>
      <c r="J60" s="42"/>
      <c r="K60" s="149">
        <f t="shared" ref="K60:R60" si="36">SUBTOTAL(9,K43:K59)</f>
        <v>0</v>
      </c>
      <c r="L60" s="150">
        <f t="shared" si="36"/>
        <v>0</v>
      </c>
      <c r="M60" s="191">
        <f t="shared" si="36"/>
        <v>0</v>
      </c>
      <c r="N60" s="192">
        <f t="shared" si="36"/>
        <v>0</v>
      </c>
      <c r="O60" s="149">
        <f t="shared" si="36"/>
        <v>0</v>
      </c>
      <c r="P60" s="150">
        <f t="shared" si="36"/>
        <v>0</v>
      </c>
      <c r="Q60" s="193">
        <f t="shared" si="36"/>
        <v>0</v>
      </c>
      <c r="R60" s="38">
        <f t="shared" si="36"/>
        <v>0</v>
      </c>
      <c r="T60" s="146"/>
      <c r="U60" s="147"/>
      <c r="V60" s="147"/>
      <c r="W60" s="148"/>
      <c r="X60" s="149"/>
      <c r="Y60" s="150"/>
      <c r="Z60" s="150"/>
      <c r="AA60" s="151"/>
    </row>
    <row r="61" spans="2:27" ht="20.100000000000001" customHeight="1" x14ac:dyDescent="0.15">
      <c r="B61" s="98">
        <v>50</v>
      </c>
      <c r="C61" s="50" t="s">
        <v>59</v>
      </c>
      <c r="D61" s="113" t="s">
        <v>60</v>
      </c>
      <c r="E61" s="52" t="s">
        <v>36</v>
      </c>
      <c r="F61" s="52">
        <v>21</v>
      </c>
      <c r="G61" s="53" t="s">
        <v>404</v>
      </c>
      <c r="H61" s="53"/>
      <c r="I61" s="53" t="s">
        <v>404</v>
      </c>
      <c r="J61" s="54"/>
      <c r="K61" s="22"/>
      <c r="L61" s="20"/>
      <c r="M61" s="114"/>
      <c r="N61" s="50">
        <f>SUM(K61:M61)</f>
        <v>0</v>
      </c>
      <c r="O61" s="22"/>
      <c r="P61" s="20"/>
      <c r="Q61" s="115"/>
      <c r="R61" s="50">
        <f>SUM(O61:Q61)</f>
        <v>0</v>
      </c>
      <c r="T61" s="167" t="str">
        <f t="shared" ref="T61:W62" si="37">IF(O61=0,"",K61/O61-1)</f>
        <v/>
      </c>
      <c r="U61" s="168" t="str">
        <f t="shared" si="37"/>
        <v/>
      </c>
      <c r="V61" s="168" t="str">
        <f t="shared" si="37"/>
        <v/>
      </c>
      <c r="W61" s="169" t="str">
        <f t="shared" si="37"/>
        <v/>
      </c>
      <c r="X61" s="170">
        <f t="shared" ref="X61:AA62" si="38">K61-O61</f>
        <v>0</v>
      </c>
      <c r="Y61" s="171">
        <f t="shared" si="38"/>
        <v>0</v>
      </c>
      <c r="Z61" s="171">
        <f t="shared" si="38"/>
        <v>0</v>
      </c>
      <c r="AA61" s="172">
        <f t="shared" si="38"/>
        <v>0</v>
      </c>
    </row>
    <row r="62" spans="2:27" ht="20.100000000000001" customHeight="1" x14ac:dyDescent="0.15">
      <c r="B62" s="99">
        <v>51</v>
      </c>
      <c r="C62" s="26" t="s">
        <v>59</v>
      </c>
      <c r="D62" s="116" t="s">
        <v>325</v>
      </c>
      <c r="E62" s="28"/>
      <c r="F62" s="28"/>
      <c r="G62" s="29"/>
      <c r="H62" s="29"/>
      <c r="I62" s="29"/>
      <c r="J62" s="30"/>
      <c r="K62" s="34"/>
      <c r="L62" s="32"/>
      <c r="M62" s="94"/>
      <c r="N62" s="26">
        <f>SUM(K62:M62)</f>
        <v>0</v>
      </c>
      <c r="O62" s="34"/>
      <c r="P62" s="32"/>
      <c r="Q62" s="95"/>
      <c r="R62" s="26">
        <f>SUM(O62:Q62)</f>
        <v>0</v>
      </c>
      <c r="T62" s="161" t="str">
        <f t="shared" si="37"/>
        <v/>
      </c>
      <c r="U62" s="162" t="str">
        <f t="shared" si="37"/>
        <v/>
      </c>
      <c r="V62" s="162" t="str">
        <f t="shared" si="37"/>
        <v/>
      </c>
      <c r="W62" s="163" t="str">
        <f t="shared" si="37"/>
        <v/>
      </c>
      <c r="X62" s="164">
        <f t="shared" si="38"/>
        <v>0</v>
      </c>
      <c r="Y62" s="165">
        <f t="shared" si="38"/>
        <v>0</v>
      </c>
      <c r="Z62" s="165">
        <f t="shared" si="38"/>
        <v>0</v>
      </c>
      <c r="AA62" s="166">
        <f t="shared" si="38"/>
        <v>0</v>
      </c>
    </row>
    <row r="63" spans="2:27" ht="20.100000000000001" customHeight="1" x14ac:dyDescent="0.15">
      <c r="B63" s="234" t="s">
        <v>395</v>
      </c>
      <c r="C63" s="235"/>
      <c r="D63" s="153"/>
      <c r="E63" s="154"/>
      <c r="F63" s="154"/>
      <c r="G63" s="155"/>
      <c r="H63" s="155"/>
      <c r="I63" s="155"/>
      <c r="J63" s="156"/>
      <c r="K63" s="194">
        <f t="shared" ref="K63:R63" si="39">SUBTOTAL(9,K61:K62)</f>
        <v>0</v>
      </c>
      <c r="L63" s="195">
        <f t="shared" si="39"/>
        <v>0</v>
      </c>
      <c r="M63" s="196">
        <f t="shared" si="39"/>
        <v>0</v>
      </c>
      <c r="N63" s="197">
        <f t="shared" si="39"/>
        <v>0</v>
      </c>
      <c r="O63" s="194">
        <f t="shared" si="39"/>
        <v>0</v>
      </c>
      <c r="P63" s="195">
        <f t="shared" si="39"/>
        <v>0</v>
      </c>
      <c r="Q63" s="198">
        <f t="shared" si="39"/>
        <v>0</v>
      </c>
      <c r="R63" s="70">
        <f t="shared" si="39"/>
        <v>0</v>
      </c>
      <c r="T63" s="146"/>
      <c r="U63" s="147"/>
      <c r="V63" s="147"/>
      <c r="W63" s="148"/>
      <c r="X63" s="149"/>
      <c r="Y63" s="150"/>
      <c r="Z63" s="150"/>
      <c r="AA63" s="151"/>
    </row>
    <row r="64" spans="2:27" ht="20.100000000000001" customHeight="1" x14ac:dyDescent="0.15">
      <c r="B64" s="117">
        <v>52</v>
      </c>
      <c r="C64" s="104" t="s">
        <v>62</v>
      </c>
      <c r="D64" s="111" t="s">
        <v>63</v>
      </c>
      <c r="E64" s="105" t="s">
        <v>64</v>
      </c>
      <c r="F64" s="105">
        <v>1</v>
      </c>
      <c r="G64" s="106" t="s">
        <v>404</v>
      </c>
      <c r="H64" s="106"/>
      <c r="I64" s="106" t="s">
        <v>404</v>
      </c>
      <c r="J64" s="107"/>
      <c r="K64" s="121"/>
      <c r="L64" s="119"/>
      <c r="M64" s="120"/>
      <c r="N64" s="104">
        <f t="shared" ref="N64:N79" si="40">SUM(K64:M64)</f>
        <v>0</v>
      </c>
      <c r="O64" s="121"/>
      <c r="P64" s="119"/>
      <c r="Q64" s="122"/>
      <c r="R64" s="104">
        <f t="shared" ref="R64:R79" si="41">SUM(O64:Q64)</f>
        <v>0</v>
      </c>
      <c r="T64" s="167" t="str">
        <f t="shared" ref="T64:T79" si="42">IF(O64=0,"",K64/O64-1)</f>
        <v/>
      </c>
      <c r="U64" s="168" t="str">
        <f t="shared" ref="U64:U79" si="43">IF(P64=0,"",L64/P64-1)</f>
        <v/>
      </c>
      <c r="V64" s="168" t="str">
        <f t="shared" ref="V64:V79" si="44">IF(Q64=0,"",M64/Q64-1)</f>
        <v/>
      </c>
      <c r="W64" s="169" t="str">
        <f t="shared" ref="W64:W79" si="45">IF(R64=0,"",N64/R64-1)</f>
        <v/>
      </c>
      <c r="X64" s="170">
        <f t="shared" ref="X64:X79" si="46">K64-O64</f>
        <v>0</v>
      </c>
      <c r="Y64" s="171">
        <f t="shared" ref="Y64:Y79" si="47">L64-P64</f>
        <v>0</v>
      </c>
      <c r="Z64" s="171">
        <f t="shared" ref="Z64:Z79" si="48">M64-Q64</f>
        <v>0</v>
      </c>
      <c r="AA64" s="172">
        <f t="shared" ref="AA64:AA79" si="49">N64-R64</f>
        <v>0</v>
      </c>
    </row>
    <row r="65" spans="2:27" ht="20.100000000000001" customHeight="1" x14ac:dyDescent="0.15">
      <c r="B65" s="99">
        <v>53</v>
      </c>
      <c r="C65" s="26" t="s">
        <v>62</v>
      </c>
      <c r="D65" s="116" t="s">
        <v>65</v>
      </c>
      <c r="E65" s="28" t="s">
        <v>64</v>
      </c>
      <c r="F65" s="28">
        <v>2</v>
      </c>
      <c r="G65" s="29" t="s">
        <v>404</v>
      </c>
      <c r="H65" s="29" t="s">
        <v>404</v>
      </c>
      <c r="I65" s="29" t="s">
        <v>404</v>
      </c>
      <c r="J65" s="30"/>
      <c r="K65" s="34"/>
      <c r="L65" s="32"/>
      <c r="M65" s="94"/>
      <c r="N65" s="26">
        <f t="shared" si="40"/>
        <v>0</v>
      </c>
      <c r="O65" s="34"/>
      <c r="P65" s="32"/>
      <c r="Q65" s="95"/>
      <c r="R65" s="26">
        <f t="shared" si="41"/>
        <v>0</v>
      </c>
      <c r="T65" s="140" t="str">
        <f t="shared" si="42"/>
        <v/>
      </c>
      <c r="U65" s="141" t="str">
        <f t="shared" si="43"/>
        <v/>
      </c>
      <c r="V65" s="141" t="str">
        <f t="shared" si="44"/>
        <v/>
      </c>
      <c r="W65" s="142" t="str">
        <f t="shared" si="45"/>
        <v/>
      </c>
      <c r="X65" s="143">
        <f t="shared" si="46"/>
        <v>0</v>
      </c>
      <c r="Y65" s="144">
        <f t="shared" si="47"/>
        <v>0</v>
      </c>
      <c r="Z65" s="144">
        <f t="shared" si="48"/>
        <v>0</v>
      </c>
      <c r="AA65" s="145">
        <f t="shared" si="49"/>
        <v>0</v>
      </c>
    </row>
    <row r="66" spans="2:27" ht="20.100000000000001" customHeight="1" x14ac:dyDescent="0.15">
      <c r="B66" s="99">
        <v>54</v>
      </c>
      <c r="C66" s="26" t="s">
        <v>62</v>
      </c>
      <c r="D66" s="116" t="s">
        <v>66</v>
      </c>
      <c r="E66" s="28" t="s">
        <v>64</v>
      </c>
      <c r="F66" s="28">
        <v>3</v>
      </c>
      <c r="G66" s="29" t="s">
        <v>404</v>
      </c>
      <c r="H66" s="29" t="s">
        <v>404</v>
      </c>
      <c r="I66" s="29" t="s">
        <v>404</v>
      </c>
      <c r="J66" s="30"/>
      <c r="K66" s="34"/>
      <c r="L66" s="32"/>
      <c r="M66" s="94"/>
      <c r="N66" s="26">
        <f t="shared" si="40"/>
        <v>0</v>
      </c>
      <c r="O66" s="34"/>
      <c r="P66" s="32"/>
      <c r="Q66" s="95"/>
      <c r="R66" s="26">
        <f t="shared" si="41"/>
        <v>0</v>
      </c>
      <c r="T66" s="140" t="str">
        <f t="shared" si="42"/>
        <v/>
      </c>
      <c r="U66" s="141" t="str">
        <f t="shared" si="43"/>
        <v/>
      </c>
      <c r="V66" s="141" t="str">
        <f t="shared" si="44"/>
        <v/>
      </c>
      <c r="W66" s="142" t="str">
        <f t="shared" si="45"/>
        <v/>
      </c>
      <c r="X66" s="143">
        <f t="shared" si="46"/>
        <v>0</v>
      </c>
      <c r="Y66" s="144">
        <f t="shared" si="47"/>
        <v>0</v>
      </c>
      <c r="Z66" s="144">
        <f t="shared" si="48"/>
        <v>0</v>
      </c>
      <c r="AA66" s="145">
        <f t="shared" si="49"/>
        <v>0</v>
      </c>
    </row>
    <row r="67" spans="2:27" ht="20.100000000000001" customHeight="1" x14ac:dyDescent="0.15">
      <c r="B67" s="99">
        <v>55</v>
      </c>
      <c r="C67" s="26" t="s">
        <v>62</v>
      </c>
      <c r="D67" s="116" t="s">
        <v>67</v>
      </c>
      <c r="E67" s="28" t="s">
        <v>64</v>
      </c>
      <c r="F67" s="28">
        <v>4</v>
      </c>
      <c r="G67" s="29" t="s">
        <v>404</v>
      </c>
      <c r="H67" s="29" t="s">
        <v>404</v>
      </c>
      <c r="I67" s="29" t="s">
        <v>404</v>
      </c>
      <c r="J67" s="30"/>
      <c r="K67" s="34"/>
      <c r="L67" s="32"/>
      <c r="M67" s="94"/>
      <c r="N67" s="26">
        <f t="shared" si="40"/>
        <v>0</v>
      </c>
      <c r="O67" s="34"/>
      <c r="P67" s="32"/>
      <c r="Q67" s="95"/>
      <c r="R67" s="26">
        <f t="shared" si="41"/>
        <v>0</v>
      </c>
      <c r="T67" s="140" t="str">
        <f t="shared" si="42"/>
        <v/>
      </c>
      <c r="U67" s="141" t="str">
        <f t="shared" si="43"/>
        <v/>
      </c>
      <c r="V67" s="141" t="str">
        <f t="shared" si="44"/>
        <v/>
      </c>
      <c r="W67" s="142" t="str">
        <f t="shared" si="45"/>
        <v/>
      </c>
      <c r="X67" s="143">
        <f t="shared" si="46"/>
        <v>0</v>
      </c>
      <c r="Y67" s="144">
        <f t="shared" si="47"/>
        <v>0</v>
      </c>
      <c r="Z67" s="144">
        <f t="shared" si="48"/>
        <v>0</v>
      </c>
      <c r="AA67" s="145">
        <f t="shared" si="49"/>
        <v>0</v>
      </c>
    </row>
    <row r="68" spans="2:27" ht="20.100000000000001" customHeight="1" x14ac:dyDescent="0.15">
      <c r="B68" s="99">
        <v>56</v>
      </c>
      <c r="C68" s="26" t="s">
        <v>62</v>
      </c>
      <c r="D68" s="116" t="s">
        <v>69</v>
      </c>
      <c r="E68" s="28" t="s">
        <v>64</v>
      </c>
      <c r="F68" s="28">
        <v>6</v>
      </c>
      <c r="G68" s="29"/>
      <c r="H68" s="29"/>
      <c r="I68" s="29" t="s">
        <v>404</v>
      </c>
      <c r="J68" s="30"/>
      <c r="K68" s="34"/>
      <c r="L68" s="32"/>
      <c r="M68" s="94"/>
      <c r="N68" s="26">
        <f t="shared" si="40"/>
        <v>0</v>
      </c>
      <c r="O68" s="34"/>
      <c r="P68" s="32"/>
      <c r="Q68" s="95"/>
      <c r="R68" s="26">
        <f t="shared" si="41"/>
        <v>0</v>
      </c>
      <c r="T68" s="140" t="str">
        <f t="shared" si="42"/>
        <v/>
      </c>
      <c r="U68" s="141" t="str">
        <f t="shared" si="43"/>
        <v/>
      </c>
      <c r="V68" s="141" t="str">
        <f t="shared" si="44"/>
        <v/>
      </c>
      <c r="W68" s="142" t="str">
        <f t="shared" si="45"/>
        <v/>
      </c>
      <c r="X68" s="143">
        <f t="shared" si="46"/>
        <v>0</v>
      </c>
      <c r="Y68" s="144">
        <f t="shared" si="47"/>
        <v>0</v>
      </c>
      <c r="Z68" s="144">
        <f t="shared" si="48"/>
        <v>0</v>
      </c>
      <c r="AA68" s="145">
        <f t="shared" si="49"/>
        <v>0</v>
      </c>
    </row>
    <row r="69" spans="2:27" ht="20.100000000000001" customHeight="1" x14ac:dyDescent="0.15">
      <c r="B69" s="99">
        <v>57</v>
      </c>
      <c r="C69" s="26" t="s">
        <v>62</v>
      </c>
      <c r="D69" s="116" t="s">
        <v>70</v>
      </c>
      <c r="E69" s="28" t="s">
        <v>64</v>
      </c>
      <c r="F69" s="28">
        <v>7</v>
      </c>
      <c r="G69" s="29"/>
      <c r="H69" s="29"/>
      <c r="I69" s="29" t="s">
        <v>404</v>
      </c>
      <c r="J69" s="30"/>
      <c r="K69" s="34"/>
      <c r="L69" s="32"/>
      <c r="M69" s="94"/>
      <c r="N69" s="26">
        <f t="shared" si="40"/>
        <v>0</v>
      </c>
      <c r="O69" s="34"/>
      <c r="P69" s="32"/>
      <c r="Q69" s="95"/>
      <c r="R69" s="26">
        <f t="shared" si="41"/>
        <v>0</v>
      </c>
      <c r="T69" s="140" t="str">
        <f t="shared" si="42"/>
        <v/>
      </c>
      <c r="U69" s="141" t="str">
        <f t="shared" si="43"/>
        <v/>
      </c>
      <c r="V69" s="141" t="str">
        <f t="shared" si="44"/>
        <v/>
      </c>
      <c r="W69" s="142" t="str">
        <f t="shared" si="45"/>
        <v/>
      </c>
      <c r="X69" s="143">
        <f t="shared" si="46"/>
        <v>0</v>
      </c>
      <c r="Y69" s="144">
        <f t="shared" si="47"/>
        <v>0</v>
      </c>
      <c r="Z69" s="144">
        <f t="shared" si="48"/>
        <v>0</v>
      </c>
      <c r="AA69" s="145">
        <f t="shared" si="49"/>
        <v>0</v>
      </c>
    </row>
    <row r="70" spans="2:27" ht="20.100000000000001" customHeight="1" x14ac:dyDescent="0.15">
      <c r="B70" s="99">
        <v>58</v>
      </c>
      <c r="C70" s="26" t="s">
        <v>62</v>
      </c>
      <c r="D70" s="116" t="s">
        <v>71</v>
      </c>
      <c r="E70" s="28" t="s">
        <v>64</v>
      </c>
      <c r="F70" s="28">
        <v>8</v>
      </c>
      <c r="G70" s="29"/>
      <c r="H70" s="29"/>
      <c r="I70" s="29" t="s">
        <v>404</v>
      </c>
      <c r="J70" s="30"/>
      <c r="K70" s="34"/>
      <c r="L70" s="32"/>
      <c r="M70" s="94"/>
      <c r="N70" s="26">
        <f t="shared" si="40"/>
        <v>0</v>
      </c>
      <c r="O70" s="34"/>
      <c r="P70" s="32"/>
      <c r="Q70" s="95"/>
      <c r="R70" s="26">
        <f t="shared" si="41"/>
        <v>0</v>
      </c>
      <c r="T70" s="140" t="str">
        <f t="shared" si="42"/>
        <v/>
      </c>
      <c r="U70" s="141" t="str">
        <f t="shared" si="43"/>
        <v/>
      </c>
      <c r="V70" s="141" t="str">
        <f t="shared" si="44"/>
        <v/>
      </c>
      <c r="W70" s="142" t="str">
        <f t="shared" si="45"/>
        <v/>
      </c>
      <c r="X70" s="143">
        <f t="shared" si="46"/>
        <v>0</v>
      </c>
      <c r="Y70" s="144">
        <f t="shared" si="47"/>
        <v>0</v>
      </c>
      <c r="Z70" s="144">
        <f t="shared" si="48"/>
        <v>0</v>
      </c>
      <c r="AA70" s="145">
        <f t="shared" si="49"/>
        <v>0</v>
      </c>
    </row>
    <row r="71" spans="2:27" ht="20.100000000000001" customHeight="1" x14ac:dyDescent="0.15">
      <c r="B71" s="99">
        <v>59</v>
      </c>
      <c r="C71" s="26" t="s">
        <v>62</v>
      </c>
      <c r="D71" s="116" t="s">
        <v>72</v>
      </c>
      <c r="E71" s="28" t="s">
        <v>64</v>
      </c>
      <c r="F71" s="28">
        <v>9</v>
      </c>
      <c r="G71" s="29"/>
      <c r="H71" s="29"/>
      <c r="I71" s="29" t="s">
        <v>404</v>
      </c>
      <c r="J71" s="30"/>
      <c r="K71" s="34"/>
      <c r="L71" s="32"/>
      <c r="M71" s="94"/>
      <c r="N71" s="26">
        <f t="shared" si="40"/>
        <v>0</v>
      </c>
      <c r="O71" s="34"/>
      <c r="P71" s="32"/>
      <c r="Q71" s="95"/>
      <c r="R71" s="26">
        <f t="shared" si="41"/>
        <v>0</v>
      </c>
      <c r="T71" s="140" t="str">
        <f t="shared" si="42"/>
        <v/>
      </c>
      <c r="U71" s="141" t="str">
        <f t="shared" si="43"/>
        <v/>
      </c>
      <c r="V71" s="141" t="str">
        <f t="shared" si="44"/>
        <v/>
      </c>
      <c r="W71" s="142" t="str">
        <f t="shared" si="45"/>
        <v/>
      </c>
      <c r="X71" s="143">
        <f t="shared" si="46"/>
        <v>0</v>
      </c>
      <c r="Y71" s="144">
        <f t="shared" si="47"/>
        <v>0</v>
      </c>
      <c r="Z71" s="144">
        <f t="shared" si="48"/>
        <v>0</v>
      </c>
      <c r="AA71" s="145">
        <f t="shared" si="49"/>
        <v>0</v>
      </c>
    </row>
    <row r="72" spans="2:27" ht="20.100000000000001" customHeight="1" x14ac:dyDescent="0.15">
      <c r="B72" s="99">
        <v>60</v>
      </c>
      <c r="C72" s="26" t="s">
        <v>62</v>
      </c>
      <c r="D72" s="116" t="s">
        <v>73</v>
      </c>
      <c r="E72" s="28" t="s">
        <v>64</v>
      </c>
      <c r="F72" s="28">
        <v>10</v>
      </c>
      <c r="G72" s="29"/>
      <c r="H72" s="29"/>
      <c r="I72" s="29" t="s">
        <v>404</v>
      </c>
      <c r="J72" s="30"/>
      <c r="K72" s="34"/>
      <c r="L72" s="32"/>
      <c r="M72" s="94"/>
      <c r="N72" s="26">
        <f t="shared" si="40"/>
        <v>0</v>
      </c>
      <c r="O72" s="34"/>
      <c r="P72" s="32"/>
      <c r="Q72" s="95"/>
      <c r="R72" s="26">
        <f t="shared" si="41"/>
        <v>0</v>
      </c>
      <c r="T72" s="140" t="str">
        <f t="shared" si="42"/>
        <v/>
      </c>
      <c r="U72" s="141" t="str">
        <f t="shared" si="43"/>
        <v/>
      </c>
      <c r="V72" s="141" t="str">
        <f t="shared" si="44"/>
        <v/>
      </c>
      <c r="W72" s="142" t="str">
        <f t="shared" si="45"/>
        <v/>
      </c>
      <c r="X72" s="143">
        <f t="shared" si="46"/>
        <v>0</v>
      </c>
      <c r="Y72" s="144">
        <f t="shared" si="47"/>
        <v>0</v>
      </c>
      <c r="Z72" s="144">
        <f t="shared" si="48"/>
        <v>0</v>
      </c>
      <c r="AA72" s="145">
        <f t="shared" si="49"/>
        <v>0</v>
      </c>
    </row>
    <row r="73" spans="2:27" ht="20.100000000000001" customHeight="1" x14ac:dyDescent="0.15">
      <c r="B73" s="99">
        <v>61</v>
      </c>
      <c r="C73" s="26" t="s">
        <v>62</v>
      </c>
      <c r="D73" s="116" t="s">
        <v>266</v>
      </c>
      <c r="E73" s="28"/>
      <c r="F73" s="28"/>
      <c r="G73" s="29"/>
      <c r="H73" s="29"/>
      <c r="I73" s="29"/>
      <c r="J73" s="30"/>
      <c r="K73" s="34"/>
      <c r="L73" s="32"/>
      <c r="M73" s="94"/>
      <c r="N73" s="26">
        <f t="shared" si="40"/>
        <v>0</v>
      </c>
      <c r="O73" s="34"/>
      <c r="P73" s="32"/>
      <c r="Q73" s="95"/>
      <c r="R73" s="26">
        <f t="shared" si="41"/>
        <v>0</v>
      </c>
      <c r="T73" s="140" t="str">
        <f t="shared" si="42"/>
        <v/>
      </c>
      <c r="U73" s="141" t="str">
        <f t="shared" si="43"/>
        <v/>
      </c>
      <c r="V73" s="141" t="str">
        <f t="shared" si="44"/>
        <v/>
      </c>
      <c r="W73" s="142" t="str">
        <f t="shared" si="45"/>
        <v/>
      </c>
      <c r="X73" s="143">
        <f t="shared" si="46"/>
        <v>0</v>
      </c>
      <c r="Y73" s="144">
        <f t="shared" si="47"/>
        <v>0</v>
      </c>
      <c r="Z73" s="144">
        <f t="shared" si="48"/>
        <v>0</v>
      </c>
      <c r="AA73" s="145">
        <f t="shared" si="49"/>
        <v>0</v>
      </c>
    </row>
    <row r="74" spans="2:27" ht="20.100000000000001" customHeight="1" x14ac:dyDescent="0.15">
      <c r="B74" s="99">
        <v>62</v>
      </c>
      <c r="C74" s="26" t="s">
        <v>62</v>
      </c>
      <c r="D74" s="116" t="s">
        <v>267</v>
      </c>
      <c r="E74" s="28"/>
      <c r="F74" s="28"/>
      <c r="G74" s="29"/>
      <c r="H74" s="29"/>
      <c r="I74" s="29"/>
      <c r="J74" s="30"/>
      <c r="K74" s="34"/>
      <c r="L74" s="32"/>
      <c r="M74" s="94"/>
      <c r="N74" s="26">
        <f t="shared" si="40"/>
        <v>0</v>
      </c>
      <c r="O74" s="34"/>
      <c r="P74" s="32"/>
      <c r="Q74" s="95"/>
      <c r="R74" s="26">
        <f t="shared" si="41"/>
        <v>0</v>
      </c>
      <c r="T74" s="140" t="str">
        <f t="shared" si="42"/>
        <v/>
      </c>
      <c r="U74" s="141" t="str">
        <f t="shared" si="43"/>
        <v/>
      </c>
      <c r="V74" s="141" t="str">
        <f t="shared" si="44"/>
        <v/>
      </c>
      <c r="W74" s="142" t="str">
        <f t="shared" si="45"/>
        <v/>
      </c>
      <c r="X74" s="143">
        <f t="shared" si="46"/>
        <v>0</v>
      </c>
      <c r="Y74" s="144">
        <f t="shared" si="47"/>
        <v>0</v>
      </c>
      <c r="Z74" s="144">
        <f t="shared" si="48"/>
        <v>0</v>
      </c>
      <c r="AA74" s="145">
        <f t="shared" si="49"/>
        <v>0</v>
      </c>
    </row>
    <row r="75" spans="2:27" ht="20.100000000000001" customHeight="1" x14ac:dyDescent="0.15">
      <c r="B75" s="99">
        <v>63</v>
      </c>
      <c r="C75" s="26" t="s">
        <v>62</v>
      </c>
      <c r="D75" s="116" t="s">
        <v>268</v>
      </c>
      <c r="E75" s="28"/>
      <c r="F75" s="28"/>
      <c r="G75" s="29"/>
      <c r="H75" s="29"/>
      <c r="I75" s="29"/>
      <c r="J75" s="30"/>
      <c r="K75" s="34"/>
      <c r="L75" s="32"/>
      <c r="M75" s="94"/>
      <c r="N75" s="26">
        <f t="shared" si="40"/>
        <v>0</v>
      </c>
      <c r="O75" s="34"/>
      <c r="P75" s="32"/>
      <c r="Q75" s="95"/>
      <c r="R75" s="26">
        <f t="shared" si="41"/>
        <v>0</v>
      </c>
      <c r="T75" s="140" t="str">
        <f t="shared" si="42"/>
        <v/>
      </c>
      <c r="U75" s="141" t="str">
        <f t="shared" si="43"/>
        <v/>
      </c>
      <c r="V75" s="141" t="str">
        <f t="shared" si="44"/>
        <v/>
      </c>
      <c r="W75" s="142" t="str">
        <f t="shared" si="45"/>
        <v/>
      </c>
      <c r="X75" s="143">
        <f t="shared" si="46"/>
        <v>0</v>
      </c>
      <c r="Y75" s="144">
        <f t="shared" si="47"/>
        <v>0</v>
      </c>
      <c r="Z75" s="144">
        <f t="shared" si="48"/>
        <v>0</v>
      </c>
      <c r="AA75" s="145">
        <f t="shared" si="49"/>
        <v>0</v>
      </c>
    </row>
    <row r="76" spans="2:27" ht="20.100000000000001" customHeight="1" x14ac:dyDescent="0.15">
      <c r="B76" s="99">
        <v>64</v>
      </c>
      <c r="C76" s="26" t="s">
        <v>62</v>
      </c>
      <c r="D76" s="116" t="s">
        <v>269</v>
      </c>
      <c r="E76" s="28"/>
      <c r="F76" s="28"/>
      <c r="G76" s="29"/>
      <c r="H76" s="29"/>
      <c r="I76" s="29"/>
      <c r="J76" s="30"/>
      <c r="K76" s="34"/>
      <c r="L76" s="32"/>
      <c r="M76" s="94"/>
      <c r="N76" s="26">
        <f t="shared" si="40"/>
        <v>0</v>
      </c>
      <c r="O76" s="34"/>
      <c r="P76" s="32"/>
      <c r="Q76" s="95"/>
      <c r="R76" s="26">
        <f t="shared" si="41"/>
        <v>0</v>
      </c>
      <c r="T76" s="140" t="str">
        <f t="shared" si="42"/>
        <v/>
      </c>
      <c r="U76" s="141" t="str">
        <f t="shared" si="43"/>
        <v/>
      </c>
      <c r="V76" s="141" t="str">
        <f t="shared" si="44"/>
        <v/>
      </c>
      <c r="W76" s="142" t="str">
        <f t="shared" si="45"/>
        <v/>
      </c>
      <c r="X76" s="143">
        <f t="shared" si="46"/>
        <v>0</v>
      </c>
      <c r="Y76" s="144">
        <f t="shared" si="47"/>
        <v>0</v>
      </c>
      <c r="Z76" s="144">
        <f t="shared" si="48"/>
        <v>0</v>
      </c>
      <c r="AA76" s="145">
        <f t="shared" si="49"/>
        <v>0</v>
      </c>
    </row>
    <row r="77" spans="2:27" ht="19.5" customHeight="1" x14ac:dyDescent="0.15">
      <c r="B77" s="99">
        <v>65</v>
      </c>
      <c r="C77" s="26" t="s">
        <v>62</v>
      </c>
      <c r="D77" s="116" t="s">
        <v>74</v>
      </c>
      <c r="E77" s="28" t="s">
        <v>64</v>
      </c>
      <c r="F77" s="28">
        <v>11</v>
      </c>
      <c r="G77" s="29"/>
      <c r="H77" s="29"/>
      <c r="I77" s="29" t="s">
        <v>404</v>
      </c>
      <c r="J77" s="30"/>
      <c r="K77" s="34"/>
      <c r="L77" s="32"/>
      <c r="M77" s="94"/>
      <c r="N77" s="26">
        <f t="shared" si="40"/>
        <v>0</v>
      </c>
      <c r="O77" s="34"/>
      <c r="P77" s="32"/>
      <c r="Q77" s="95"/>
      <c r="R77" s="26">
        <f t="shared" si="41"/>
        <v>0</v>
      </c>
      <c r="T77" s="140" t="str">
        <f t="shared" si="42"/>
        <v/>
      </c>
      <c r="U77" s="141" t="str">
        <f t="shared" si="43"/>
        <v/>
      </c>
      <c r="V77" s="141" t="str">
        <f t="shared" si="44"/>
        <v/>
      </c>
      <c r="W77" s="142" t="str">
        <f t="shared" si="45"/>
        <v/>
      </c>
      <c r="X77" s="143">
        <f t="shared" si="46"/>
        <v>0</v>
      </c>
      <c r="Y77" s="144">
        <f t="shared" si="47"/>
        <v>0</v>
      </c>
      <c r="Z77" s="144">
        <f t="shared" si="48"/>
        <v>0</v>
      </c>
      <c r="AA77" s="145">
        <f t="shared" si="49"/>
        <v>0</v>
      </c>
    </row>
    <row r="78" spans="2:27" ht="19.5" customHeight="1" x14ac:dyDescent="0.15">
      <c r="B78" s="99">
        <v>66</v>
      </c>
      <c r="C78" s="26" t="s">
        <v>62</v>
      </c>
      <c r="D78" s="116" t="s">
        <v>326</v>
      </c>
      <c r="E78" s="28"/>
      <c r="F78" s="28"/>
      <c r="G78" s="29"/>
      <c r="H78" s="29"/>
      <c r="I78" s="29"/>
      <c r="J78" s="30"/>
      <c r="K78" s="34"/>
      <c r="L78" s="32"/>
      <c r="M78" s="94"/>
      <c r="N78" s="26">
        <f t="shared" si="40"/>
        <v>0</v>
      </c>
      <c r="O78" s="34"/>
      <c r="P78" s="32"/>
      <c r="Q78" s="95"/>
      <c r="R78" s="26">
        <f t="shared" si="41"/>
        <v>0</v>
      </c>
      <c r="T78" s="140" t="str">
        <f t="shared" si="42"/>
        <v/>
      </c>
      <c r="U78" s="141" t="str">
        <f t="shared" si="43"/>
        <v/>
      </c>
      <c r="V78" s="141" t="str">
        <f t="shared" si="44"/>
        <v/>
      </c>
      <c r="W78" s="142" t="str">
        <f t="shared" si="45"/>
        <v/>
      </c>
      <c r="X78" s="143">
        <f t="shared" si="46"/>
        <v>0</v>
      </c>
      <c r="Y78" s="144">
        <f t="shared" si="47"/>
        <v>0</v>
      </c>
      <c r="Z78" s="144">
        <f t="shared" si="48"/>
        <v>0</v>
      </c>
      <c r="AA78" s="145">
        <f t="shared" si="49"/>
        <v>0</v>
      </c>
    </row>
    <row r="79" spans="2:27" ht="19.5" customHeight="1" x14ac:dyDescent="0.15">
      <c r="B79" s="123">
        <v>67</v>
      </c>
      <c r="C79" s="85" t="s">
        <v>62</v>
      </c>
      <c r="D79" s="112" t="s">
        <v>327</v>
      </c>
      <c r="E79" s="86"/>
      <c r="F79" s="86"/>
      <c r="G79" s="87"/>
      <c r="H79" s="87"/>
      <c r="I79" s="87"/>
      <c r="J79" s="88"/>
      <c r="K79" s="90"/>
      <c r="L79" s="89"/>
      <c r="M79" s="96"/>
      <c r="N79" s="85">
        <f t="shared" si="40"/>
        <v>0</v>
      </c>
      <c r="O79" s="90"/>
      <c r="P79" s="89"/>
      <c r="Q79" s="97"/>
      <c r="R79" s="85">
        <f t="shared" si="41"/>
        <v>0</v>
      </c>
      <c r="T79" s="161" t="str">
        <f t="shared" si="42"/>
        <v/>
      </c>
      <c r="U79" s="162" t="str">
        <f t="shared" si="43"/>
        <v/>
      </c>
      <c r="V79" s="162" t="str">
        <f t="shared" si="44"/>
        <v/>
      </c>
      <c r="W79" s="163" t="str">
        <f t="shared" si="45"/>
        <v/>
      </c>
      <c r="X79" s="164">
        <f t="shared" si="46"/>
        <v>0</v>
      </c>
      <c r="Y79" s="165">
        <f t="shared" si="47"/>
        <v>0</v>
      </c>
      <c r="Z79" s="165">
        <f t="shared" si="48"/>
        <v>0</v>
      </c>
      <c r="AA79" s="166">
        <f t="shared" si="49"/>
        <v>0</v>
      </c>
    </row>
    <row r="80" spans="2:27" ht="19.5" customHeight="1" x14ac:dyDescent="0.15">
      <c r="B80" s="229" t="s">
        <v>395</v>
      </c>
      <c r="C80" s="230"/>
      <c r="D80" s="124"/>
      <c r="E80" s="40"/>
      <c r="F80" s="40"/>
      <c r="G80" s="41"/>
      <c r="H80" s="41"/>
      <c r="I80" s="41"/>
      <c r="J80" s="42"/>
      <c r="K80" s="149">
        <f t="shared" ref="K80:R80" si="50">SUBTOTAL(9,K64:K79)</f>
        <v>0</v>
      </c>
      <c r="L80" s="150">
        <f t="shared" si="50"/>
        <v>0</v>
      </c>
      <c r="M80" s="191">
        <f t="shared" si="50"/>
        <v>0</v>
      </c>
      <c r="N80" s="192">
        <f t="shared" si="50"/>
        <v>0</v>
      </c>
      <c r="O80" s="149">
        <f t="shared" si="50"/>
        <v>0</v>
      </c>
      <c r="P80" s="150">
        <f t="shared" si="50"/>
        <v>0</v>
      </c>
      <c r="Q80" s="193">
        <f t="shared" si="50"/>
        <v>0</v>
      </c>
      <c r="R80" s="38">
        <f t="shared" si="50"/>
        <v>0</v>
      </c>
      <c r="T80" s="146"/>
      <c r="U80" s="147"/>
      <c r="V80" s="147"/>
      <c r="W80" s="148"/>
      <c r="X80" s="149"/>
      <c r="Y80" s="150"/>
      <c r="Z80" s="150"/>
      <c r="AA80" s="151"/>
    </row>
    <row r="81" spans="2:27" ht="20.100000000000001" customHeight="1" x14ac:dyDescent="0.15">
      <c r="B81" s="98">
        <v>68</v>
      </c>
      <c r="C81" s="50" t="s">
        <v>75</v>
      </c>
      <c r="D81" s="113" t="s">
        <v>76</v>
      </c>
      <c r="E81" s="52" t="s">
        <v>64</v>
      </c>
      <c r="F81" s="52">
        <v>12</v>
      </c>
      <c r="G81" s="53" t="s">
        <v>404</v>
      </c>
      <c r="H81" s="53"/>
      <c r="I81" s="53" t="s">
        <v>404</v>
      </c>
      <c r="J81" s="54"/>
      <c r="K81" s="22"/>
      <c r="L81" s="20"/>
      <c r="M81" s="114"/>
      <c r="N81" s="50">
        <f t="shared" ref="N81:N92" si="51">SUM(K81:M81)</f>
        <v>0</v>
      </c>
      <c r="O81" s="22"/>
      <c r="P81" s="20"/>
      <c r="Q81" s="115"/>
      <c r="R81" s="50">
        <f t="shared" ref="R81:R92" si="52">SUM(O81:Q81)</f>
        <v>0</v>
      </c>
      <c r="T81" s="167" t="str">
        <f t="shared" ref="T81:T92" si="53">IF(O81=0,"",K81/O81-1)</f>
        <v/>
      </c>
      <c r="U81" s="168" t="str">
        <f t="shared" ref="U81:U92" si="54">IF(P81=0,"",L81/P81-1)</f>
        <v/>
      </c>
      <c r="V81" s="168" t="str">
        <f t="shared" ref="V81:V92" si="55">IF(Q81=0,"",M81/Q81-1)</f>
        <v/>
      </c>
      <c r="W81" s="169" t="str">
        <f t="shared" ref="W81:W92" si="56">IF(R81=0,"",N81/R81-1)</f>
        <v/>
      </c>
      <c r="X81" s="170">
        <f t="shared" ref="X81:X92" si="57">K81-O81</f>
        <v>0</v>
      </c>
      <c r="Y81" s="171">
        <f t="shared" ref="Y81:Y92" si="58">L81-P81</f>
        <v>0</v>
      </c>
      <c r="Z81" s="171">
        <f t="shared" ref="Z81:Z92" si="59">M81-Q81</f>
        <v>0</v>
      </c>
      <c r="AA81" s="172">
        <f t="shared" ref="AA81:AA92" si="60">N81-R81</f>
        <v>0</v>
      </c>
    </row>
    <row r="82" spans="2:27" ht="20.100000000000001" customHeight="1" x14ac:dyDescent="0.15">
      <c r="B82" s="99">
        <v>69</v>
      </c>
      <c r="C82" s="26" t="s">
        <v>75</v>
      </c>
      <c r="D82" s="116" t="s">
        <v>77</v>
      </c>
      <c r="E82" s="28" t="s">
        <v>64</v>
      </c>
      <c r="F82" s="28">
        <v>13</v>
      </c>
      <c r="G82" s="29"/>
      <c r="H82" s="29" t="s">
        <v>404</v>
      </c>
      <c r="I82" s="29"/>
      <c r="J82" s="30"/>
      <c r="K82" s="34"/>
      <c r="L82" s="32"/>
      <c r="M82" s="94"/>
      <c r="N82" s="26">
        <f t="shared" si="51"/>
        <v>0</v>
      </c>
      <c r="O82" s="34"/>
      <c r="P82" s="32"/>
      <c r="Q82" s="95"/>
      <c r="R82" s="26">
        <f t="shared" si="52"/>
        <v>0</v>
      </c>
      <c r="T82" s="140" t="str">
        <f t="shared" si="53"/>
        <v/>
      </c>
      <c r="U82" s="141" t="str">
        <f t="shared" si="54"/>
        <v/>
      </c>
      <c r="V82" s="141" t="str">
        <f t="shared" si="55"/>
        <v/>
      </c>
      <c r="W82" s="142" t="str">
        <f t="shared" si="56"/>
        <v/>
      </c>
      <c r="X82" s="143">
        <f t="shared" si="57"/>
        <v>0</v>
      </c>
      <c r="Y82" s="144">
        <f t="shared" si="58"/>
        <v>0</v>
      </c>
      <c r="Z82" s="144">
        <f t="shared" si="59"/>
        <v>0</v>
      </c>
      <c r="AA82" s="145">
        <f t="shared" si="60"/>
        <v>0</v>
      </c>
    </row>
    <row r="83" spans="2:27" ht="20.100000000000001" customHeight="1" x14ac:dyDescent="0.15">
      <c r="B83" s="99">
        <v>70</v>
      </c>
      <c r="C83" s="26" t="s">
        <v>75</v>
      </c>
      <c r="D83" s="116" t="s">
        <v>78</v>
      </c>
      <c r="E83" s="28" t="s">
        <v>64</v>
      </c>
      <c r="F83" s="28">
        <v>14</v>
      </c>
      <c r="G83" s="29"/>
      <c r="H83" s="29"/>
      <c r="I83" s="29" t="s">
        <v>404</v>
      </c>
      <c r="J83" s="30"/>
      <c r="K83" s="34"/>
      <c r="L83" s="32"/>
      <c r="M83" s="94"/>
      <c r="N83" s="26">
        <f t="shared" si="51"/>
        <v>0</v>
      </c>
      <c r="O83" s="34"/>
      <c r="P83" s="32"/>
      <c r="Q83" s="95"/>
      <c r="R83" s="26">
        <f t="shared" si="52"/>
        <v>0</v>
      </c>
      <c r="T83" s="140" t="str">
        <f t="shared" si="53"/>
        <v/>
      </c>
      <c r="U83" s="141" t="str">
        <f t="shared" si="54"/>
        <v/>
      </c>
      <c r="V83" s="141" t="str">
        <f t="shared" si="55"/>
        <v/>
      </c>
      <c r="W83" s="142" t="str">
        <f t="shared" si="56"/>
        <v/>
      </c>
      <c r="X83" s="143">
        <f t="shared" si="57"/>
        <v>0</v>
      </c>
      <c r="Y83" s="144">
        <f t="shared" si="58"/>
        <v>0</v>
      </c>
      <c r="Z83" s="144">
        <f t="shared" si="59"/>
        <v>0</v>
      </c>
      <c r="AA83" s="145">
        <f t="shared" si="60"/>
        <v>0</v>
      </c>
    </row>
    <row r="84" spans="2:27" ht="20.100000000000001" customHeight="1" x14ac:dyDescent="0.15">
      <c r="B84" s="99">
        <v>71</v>
      </c>
      <c r="C84" s="26" t="s">
        <v>75</v>
      </c>
      <c r="D84" s="116" t="s">
        <v>270</v>
      </c>
      <c r="E84" s="28"/>
      <c r="F84" s="28"/>
      <c r="G84" s="29"/>
      <c r="H84" s="29"/>
      <c r="I84" s="29"/>
      <c r="J84" s="30"/>
      <c r="K84" s="34"/>
      <c r="L84" s="32"/>
      <c r="M84" s="94"/>
      <c r="N84" s="26">
        <f t="shared" si="51"/>
        <v>0</v>
      </c>
      <c r="O84" s="34"/>
      <c r="P84" s="32"/>
      <c r="Q84" s="95"/>
      <c r="R84" s="26">
        <f t="shared" si="52"/>
        <v>0</v>
      </c>
      <c r="T84" s="140" t="str">
        <f t="shared" si="53"/>
        <v/>
      </c>
      <c r="U84" s="141" t="str">
        <f t="shared" si="54"/>
        <v/>
      </c>
      <c r="V84" s="141" t="str">
        <f t="shared" si="55"/>
        <v/>
      </c>
      <c r="W84" s="142" t="str">
        <f t="shared" si="56"/>
        <v/>
      </c>
      <c r="X84" s="143">
        <f t="shared" si="57"/>
        <v>0</v>
      </c>
      <c r="Y84" s="144">
        <f t="shared" si="58"/>
        <v>0</v>
      </c>
      <c r="Z84" s="144">
        <f t="shared" si="59"/>
        <v>0</v>
      </c>
      <c r="AA84" s="145">
        <f t="shared" si="60"/>
        <v>0</v>
      </c>
    </row>
    <row r="85" spans="2:27" ht="20.100000000000001" customHeight="1" x14ac:dyDescent="0.15">
      <c r="B85" s="99">
        <v>72</v>
      </c>
      <c r="C85" s="26" t="s">
        <v>75</v>
      </c>
      <c r="D85" s="116" t="s">
        <v>79</v>
      </c>
      <c r="E85" s="28" t="s">
        <v>64</v>
      </c>
      <c r="F85" s="28">
        <v>15</v>
      </c>
      <c r="G85" s="29"/>
      <c r="H85" s="29"/>
      <c r="I85" s="29" t="s">
        <v>404</v>
      </c>
      <c r="J85" s="30"/>
      <c r="K85" s="34"/>
      <c r="L85" s="32"/>
      <c r="M85" s="94"/>
      <c r="N85" s="26">
        <f t="shared" si="51"/>
        <v>0</v>
      </c>
      <c r="O85" s="34"/>
      <c r="P85" s="32"/>
      <c r="Q85" s="95"/>
      <c r="R85" s="26">
        <f t="shared" si="52"/>
        <v>0</v>
      </c>
      <c r="T85" s="140" t="str">
        <f t="shared" si="53"/>
        <v/>
      </c>
      <c r="U85" s="141" t="str">
        <f t="shared" si="54"/>
        <v/>
      </c>
      <c r="V85" s="141" t="str">
        <f t="shared" si="55"/>
        <v/>
      </c>
      <c r="W85" s="142" t="str">
        <f t="shared" si="56"/>
        <v/>
      </c>
      <c r="X85" s="143">
        <f t="shared" si="57"/>
        <v>0</v>
      </c>
      <c r="Y85" s="144">
        <f t="shared" si="58"/>
        <v>0</v>
      </c>
      <c r="Z85" s="144">
        <f t="shared" si="59"/>
        <v>0</v>
      </c>
      <c r="AA85" s="145">
        <f t="shared" si="60"/>
        <v>0</v>
      </c>
    </row>
    <row r="86" spans="2:27" ht="20.100000000000001" customHeight="1" x14ac:dyDescent="0.15">
      <c r="B86" s="99">
        <v>73</v>
      </c>
      <c r="C86" s="26" t="s">
        <v>75</v>
      </c>
      <c r="D86" s="116" t="s">
        <v>80</v>
      </c>
      <c r="E86" s="28" t="s">
        <v>64</v>
      </c>
      <c r="F86" s="28">
        <v>16</v>
      </c>
      <c r="G86" s="29"/>
      <c r="H86" s="29"/>
      <c r="I86" s="29" t="s">
        <v>404</v>
      </c>
      <c r="J86" s="30"/>
      <c r="K86" s="34"/>
      <c r="L86" s="32"/>
      <c r="M86" s="94"/>
      <c r="N86" s="26">
        <f t="shared" si="51"/>
        <v>0</v>
      </c>
      <c r="O86" s="34"/>
      <c r="P86" s="32"/>
      <c r="Q86" s="95"/>
      <c r="R86" s="26">
        <f t="shared" si="52"/>
        <v>0</v>
      </c>
      <c r="T86" s="140" t="str">
        <f t="shared" si="53"/>
        <v/>
      </c>
      <c r="U86" s="141" t="str">
        <f t="shared" si="54"/>
        <v/>
      </c>
      <c r="V86" s="141" t="str">
        <f t="shared" si="55"/>
        <v/>
      </c>
      <c r="W86" s="142" t="str">
        <f t="shared" si="56"/>
        <v/>
      </c>
      <c r="X86" s="143">
        <f t="shared" si="57"/>
        <v>0</v>
      </c>
      <c r="Y86" s="144">
        <f t="shared" si="58"/>
        <v>0</v>
      </c>
      <c r="Z86" s="144">
        <f t="shared" si="59"/>
        <v>0</v>
      </c>
      <c r="AA86" s="145">
        <f t="shared" si="60"/>
        <v>0</v>
      </c>
    </row>
    <row r="87" spans="2:27" ht="20.100000000000001" customHeight="1" x14ac:dyDescent="0.15">
      <c r="B87" s="99">
        <v>74</v>
      </c>
      <c r="C87" s="26" t="s">
        <v>75</v>
      </c>
      <c r="D87" s="116" t="s">
        <v>81</v>
      </c>
      <c r="E87" s="28" t="s">
        <v>64</v>
      </c>
      <c r="F87" s="28">
        <v>17</v>
      </c>
      <c r="G87" s="29"/>
      <c r="H87" s="29"/>
      <c r="I87" s="29" t="s">
        <v>404</v>
      </c>
      <c r="J87" s="30"/>
      <c r="K87" s="34"/>
      <c r="L87" s="32"/>
      <c r="M87" s="94"/>
      <c r="N87" s="26">
        <f t="shared" si="51"/>
        <v>0</v>
      </c>
      <c r="O87" s="34"/>
      <c r="P87" s="32"/>
      <c r="Q87" s="95"/>
      <c r="R87" s="26">
        <f t="shared" si="52"/>
        <v>0</v>
      </c>
      <c r="T87" s="140" t="str">
        <f t="shared" si="53"/>
        <v/>
      </c>
      <c r="U87" s="141" t="str">
        <f t="shared" si="54"/>
        <v/>
      </c>
      <c r="V87" s="141" t="str">
        <f t="shared" si="55"/>
        <v/>
      </c>
      <c r="W87" s="142" t="str">
        <f t="shared" si="56"/>
        <v/>
      </c>
      <c r="X87" s="143">
        <f t="shared" si="57"/>
        <v>0</v>
      </c>
      <c r="Y87" s="144">
        <f t="shared" si="58"/>
        <v>0</v>
      </c>
      <c r="Z87" s="144">
        <f t="shared" si="59"/>
        <v>0</v>
      </c>
      <c r="AA87" s="145">
        <f t="shared" si="60"/>
        <v>0</v>
      </c>
    </row>
    <row r="88" spans="2:27" ht="20.100000000000001" customHeight="1" x14ac:dyDescent="0.15">
      <c r="B88" s="99">
        <v>75</v>
      </c>
      <c r="C88" s="26" t="s">
        <v>75</v>
      </c>
      <c r="D88" s="116" t="s">
        <v>82</v>
      </c>
      <c r="E88" s="28" t="s">
        <v>64</v>
      </c>
      <c r="F88" s="28">
        <v>18</v>
      </c>
      <c r="G88" s="29"/>
      <c r="H88" s="29"/>
      <c r="I88" s="29" t="s">
        <v>404</v>
      </c>
      <c r="J88" s="30"/>
      <c r="K88" s="34"/>
      <c r="L88" s="32"/>
      <c r="M88" s="94"/>
      <c r="N88" s="26">
        <f t="shared" si="51"/>
        <v>0</v>
      </c>
      <c r="O88" s="34"/>
      <c r="P88" s="32"/>
      <c r="Q88" s="95"/>
      <c r="R88" s="26">
        <f t="shared" si="52"/>
        <v>0</v>
      </c>
      <c r="T88" s="140" t="str">
        <f t="shared" si="53"/>
        <v/>
      </c>
      <c r="U88" s="141" t="str">
        <f t="shared" si="54"/>
        <v/>
      </c>
      <c r="V88" s="141" t="str">
        <f t="shared" si="55"/>
        <v/>
      </c>
      <c r="W88" s="142" t="str">
        <f t="shared" si="56"/>
        <v/>
      </c>
      <c r="X88" s="143">
        <f t="shared" si="57"/>
        <v>0</v>
      </c>
      <c r="Y88" s="144">
        <f t="shared" si="58"/>
        <v>0</v>
      </c>
      <c r="Z88" s="144">
        <f t="shared" si="59"/>
        <v>0</v>
      </c>
      <c r="AA88" s="145">
        <f t="shared" si="60"/>
        <v>0</v>
      </c>
    </row>
    <row r="89" spans="2:27" ht="20.100000000000001" customHeight="1" x14ac:dyDescent="0.15">
      <c r="B89" s="99">
        <v>76</v>
      </c>
      <c r="C89" s="26" t="s">
        <v>75</v>
      </c>
      <c r="D89" s="116" t="s">
        <v>272</v>
      </c>
      <c r="E89" s="28"/>
      <c r="F89" s="28"/>
      <c r="G89" s="29"/>
      <c r="H89" s="29"/>
      <c r="I89" s="29"/>
      <c r="J89" s="30"/>
      <c r="K89" s="34"/>
      <c r="L89" s="32"/>
      <c r="M89" s="94"/>
      <c r="N89" s="26">
        <f t="shared" si="51"/>
        <v>0</v>
      </c>
      <c r="O89" s="34"/>
      <c r="P89" s="32"/>
      <c r="Q89" s="95"/>
      <c r="R89" s="26">
        <f t="shared" si="52"/>
        <v>0</v>
      </c>
      <c r="T89" s="140" t="str">
        <f t="shared" si="53"/>
        <v/>
      </c>
      <c r="U89" s="141" t="str">
        <f t="shared" si="54"/>
        <v/>
      </c>
      <c r="V89" s="141" t="str">
        <f t="shared" si="55"/>
        <v/>
      </c>
      <c r="W89" s="142" t="str">
        <f t="shared" si="56"/>
        <v/>
      </c>
      <c r="X89" s="143">
        <f t="shared" si="57"/>
        <v>0</v>
      </c>
      <c r="Y89" s="144">
        <f t="shared" si="58"/>
        <v>0</v>
      </c>
      <c r="Z89" s="144">
        <f t="shared" si="59"/>
        <v>0</v>
      </c>
      <c r="AA89" s="145">
        <f t="shared" si="60"/>
        <v>0</v>
      </c>
    </row>
    <row r="90" spans="2:27" ht="20.100000000000001" customHeight="1" x14ac:dyDescent="0.15">
      <c r="B90" s="99">
        <v>77</v>
      </c>
      <c r="C90" s="26" t="s">
        <v>75</v>
      </c>
      <c r="D90" s="116" t="s">
        <v>271</v>
      </c>
      <c r="E90" s="28"/>
      <c r="F90" s="28"/>
      <c r="G90" s="29"/>
      <c r="H90" s="29"/>
      <c r="I90" s="29"/>
      <c r="J90" s="30"/>
      <c r="K90" s="34"/>
      <c r="L90" s="32"/>
      <c r="M90" s="94"/>
      <c r="N90" s="26">
        <f t="shared" si="51"/>
        <v>0</v>
      </c>
      <c r="O90" s="34"/>
      <c r="P90" s="32"/>
      <c r="Q90" s="95"/>
      <c r="R90" s="26">
        <f t="shared" si="52"/>
        <v>0</v>
      </c>
      <c r="T90" s="140" t="str">
        <f t="shared" si="53"/>
        <v/>
      </c>
      <c r="U90" s="141" t="str">
        <f t="shared" si="54"/>
        <v/>
      </c>
      <c r="V90" s="141" t="str">
        <f t="shared" si="55"/>
        <v/>
      </c>
      <c r="W90" s="142" t="str">
        <f t="shared" si="56"/>
        <v/>
      </c>
      <c r="X90" s="143">
        <f t="shared" si="57"/>
        <v>0</v>
      </c>
      <c r="Y90" s="144">
        <f t="shared" si="58"/>
        <v>0</v>
      </c>
      <c r="Z90" s="144">
        <f t="shared" si="59"/>
        <v>0</v>
      </c>
      <c r="AA90" s="145">
        <f t="shared" si="60"/>
        <v>0</v>
      </c>
    </row>
    <row r="91" spans="2:27" ht="20.100000000000001" customHeight="1" x14ac:dyDescent="0.15">
      <c r="B91" s="99">
        <v>78</v>
      </c>
      <c r="C91" s="26" t="s">
        <v>75</v>
      </c>
      <c r="D91" s="116" t="s">
        <v>83</v>
      </c>
      <c r="E91" s="28" t="s">
        <v>64</v>
      </c>
      <c r="F91" s="28">
        <v>19</v>
      </c>
      <c r="G91" s="29"/>
      <c r="H91" s="29"/>
      <c r="I91" s="29" t="s">
        <v>404</v>
      </c>
      <c r="J91" s="30"/>
      <c r="K91" s="34"/>
      <c r="L91" s="32"/>
      <c r="M91" s="94"/>
      <c r="N91" s="26">
        <f t="shared" si="51"/>
        <v>0</v>
      </c>
      <c r="O91" s="34"/>
      <c r="P91" s="32"/>
      <c r="Q91" s="95"/>
      <c r="R91" s="26">
        <f t="shared" si="52"/>
        <v>0</v>
      </c>
      <c r="T91" s="140" t="str">
        <f t="shared" si="53"/>
        <v/>
      </c>
      <c r="U91" s="141" t="str">
        <f t="shared" si="54"/>
        <v/>
      </c>
      <c r="V91" s="141" t="str">
        <f t="shared" si="55"/>
        <v/>
      </c>
      <c r="W91" s="142" t="str">
        <f t="shared" si="56"/>
        <v/>
      </c>
      <c r="X91" s="143">
        <f t="shared" si="57"/>
        <v>0</v>
      </c>
      <c r="Y91" s="144">
        <f t="shared" si="58"/>
        <v>0</v>
      </c>
      <c r="Z91" s="144">
        <f t="shared" si="59"/>
        <v>0</v>
      </c>
      <c r="AA91" s="145">
        <f t="shared" si="60"/>
        <v>0</v>
      </c>
    </row>
    <row r="92" spans="2:27" ht="20.100000000000001" customHeight="1" x14ac:dyDescent="0.15">
      <c r="B92" s="99">
        <v>79</v>
      </c>
      <c r="C92" s="26" t="s">
        <v>75</v>
      </c>
      <c r="D92" s="116" t="s">
        <v>328</v>
      </c>
      <c r="E92" s="28"/>
      <c r="F92" s="28"/>
      <c r="G92" s="29"/>
      <c r="H92" s="29"/>
      <c r="I92" s="29"/>
      <c r="J92" s="30"/>
      <c r="K92" s="34"/>
      <c r="L92" s="32"/>
      <c r="M92" s="94"/>
      <c r="N92" s="26">
        <f t="shared" si="51"/>
        <v>0</v>
      </c>
      <c r="O92" s="34"/>
      <c r="P92" s="32"/>
      <c r="Q92" s="95"/>
      <c r="R92" s="26">
        <f t="shared" si="52"/>
        <v>0</v>
      </c>
      <c r="T92" s="161" t="str">
        <f t="shared" si="53"/>
        <v/>
      </c>
      <c r="U92" s="162" t="str">
        <f t="shared" si="54"/>
        <v/>
      </c>
      <c r="V92" s="162" t="str">
        <f t="shared" si="55"/>
        <v/>
      </c>
      <c r="W92" s="163" t="str">
        <f t="shared" si="56"/>
        <v/>
      </c>
      <c r="X92" s="164">
        <f t="shared" si="57"/>
        <v>0</v>
      </c>
      <c r="Y92" s="165">
        <f t="shared" si="58"/>
        <v>0</v>
      </c>
      <c r="Z92" s="165">
        <f t="shared" si="59"/>
        <v>0</v>
      </c>
      <c r="AA92" s="166">
        <f t="shared" si="60"/>
        <v>0</v>
      </c>
    </row>
    <row r="93" spans="2:27" ht="20.100000000000001" customHeight="1" x14ac:dyDescent="0.15">
      <c r="B93" s="234" t="s">
        <v>395</v>
      </c>
      <c r="C93" s="235"/>
      <c r="D93" s="153"/>
      <c r="E93" s="154"/>
      <c r="F93" s="154"/>
      <c r="G93" s="155"/>
      <c r="H93" s="155"/>
      <c r="I93" s="155"/>
      <c r="J93" s="156"/>
      <c r="K93" s="194">
        <f t="shared" ref="K93:R93" si="61">SUBTOTAL(9,K81:K92)</f>
        <v>0</v>
      </c>
      <c r="L93" s="195">
        <f t="shared" si="61"/>
        <v>0</v>
      </c>
      <c r="M93" s="196">
        <f t="shared" si="61"/>
        <v>0</v>
      </c>
      <c r="N93" s="197">
        <f t="shared" si="61"/>
        <v>0</v>
      </c>
      <c r="O93" s="194">
        <f t="shared" si="61"/>
        <v>0</v>
      </c>
      <c r="P93" s="195">
        <f t="shared" si="61"/>
        <v>0</v>
      </c>
      <c r="Q93" s="198">
        <f t="shared" si="61"/>
        <v>0</v>
      </c>
      <c r="R93" s="70">
        <f t="shared" si="61"/>
        <v>0</v>
      </c>
      <c r="T93" s="146"/>
      <c r="U93" s="147"/>
      <c r="V93" s="147"/>
      <c r="W93" s="148"/>
      <c r="X93" s="149"/>
      <c r="Y93" s="150"/>
      <c r="Z93" s="150"/>
      <c r="AA93" s="151"/>
    </row>
    <row r="94" spans="2:27" ht="20.100000000000001" customHeight="1" x14ac:dyDescent="0.15">
      <c r="B94" s="117">
        <v>80</v>
      </c>
      <c r="C94" s="104" t="s">
        <v>84</v>
      </c>
      <c r="D94" s="111" t="s">
        <v>85</v>
      </c>
      <c r="E94" s="105" t="s">
        <v>64</v>
      </c>
      <c r="F94" s="105">
        <v>20</v>
      </c>
      <c r="G94" s="106" t="s">
        <v>404</v>
      </c>
      <c r="H94" s="106"/>
      <c r="I94" s="106"/>
      <c r="J94" s="107"/>
      <c r="K94" s="121"/>
      <c r="L94" s="119"/>
      <c r="M94" s="120"/>
      <c r="N94" s="104">
        <f t="shared" ref="N94:N100" si="62">SUM(K94:M94)</f>
        <v>0</v>
      </c>
      <c r="O94" s="121"/>
      <c r="P94" s="119"/>
      <c r="Q94" s="122"/>
      <c r="R94" s="104">
        <f t="shared" ref="R94:R100" si="63">SUM(O94:Q94)</f>
        <v>0</v>
      </c>
      <c r="T94" s="167" t="str">
        <f t="shared" ref="T94:W100" si="64">IF(O94=0,"",K94/O94-1)</f>
        <v/>
      </c>
      <c r="U94" s="168" t="str">
        <f t="shared" si="64"/>
        <v/>
      </c>
      <c r="V94" s="168" t="str">
        <f t="shared" si="64"/>
        <v/>
      </c>
      <c r="W94" s="169" t="str">
        <f t="shared" si="64"/>
        <v/>
      </c>
      <c r="X94" s="170">
        <f t="shared" ref="X94:AA100" si="65">K94-O94</f>
        <v>0</v>
      </c>
      <c r="Y94" s="171">
        <f t="shared" si="65"/>
        <v>0</v>
      </c>
      <c r="Z94" s="171">
        <f t="shared" si="65"/>
        <v>0</v>
      </c>
      <c r="AA94" s="172">
        <f t="shared" si="65"/>
        <v>0</v>
      </c>
    </row>
    <row r="95" spans="2:27" ht="20.100000000000001" customHeight="1" x14ac:dyDescent="0.15">
      <c r="B95" s="99">
        <v>81</v>
      </c>
      <c r="C95" s="26" t="s">
        <v>84</v>
      </c>
      <c r="D95" s="116" t="s">
        <v>86</v>
      </c>
      <c r="E95" s="28" t="s">
        <v>64</v>
      </c>
      <c r="F95" s="28">
        <v>21</v>
      </c>
      <c r="G95" s="29"/>
      <c r="H95" s="29"/>
      <c r="I95" s="29" t="s">
        <v>404</v>
      </c>
      <c r="J95" s="30"/>
      <c r="K95" s="34"/>
      <c r="L95" s="32"/>
      <c r="M95" s="94"/>
      <c r="N95" s="26">
        <f t="shared" si="62"/>
        <v>0</v>
      </c>
      <c r="O95" s="34"/>
      <c r="P95" s="32"/>
      <c r="Q95" s="95"/>
      <c r="R95" s="26">
        <f t="shared" si="63"/>
        <v>0</v>
      </c>
      <c r="T95" s="140" t="str">
        <f t="shared" si="64"/>
        <v/>
      </c>
      <c r="U95" s="141" t="str">
        <f t="shared" si="64"/>
        <v/>
      </c>
      <c r="V95" s="141" t="str">
        <f t="shared" si="64"/>
        <v/>
      </c>
      <c r="W95" s="142" t="str">
        <f t="shared" si="64"/>
        <v/>
      </c>
      <c r="X95" s="143">
        <f t="shared" si="65"/>
        <v>0</v>
      </c>
      <c r="Y95" s="144">
        <f t="shared" si="65"/>
        <v>0</v>
      </c>
      <c r="Z95" s="144">
        <f t="shared" si="65"/>
        <v>0</v>
      </c>
      <c r="AA95" s="145">
        <f t="shared" si="65"/>
        <v>0</v>
      </c>
    </row>
    <row r="96" spans="2:27" ht="20.100000000000001" customHeight="1" x14ac:dyDescent="0.15">
      <c r="B96" s="99">
        <v>82</v>
      </c>
      <c r="C96" s="26" t="s">
        <v>84</v>
      </c>
      <c r="D96" s="116" t="s">
        <v>329</v>
      </c>
      <c r="E96" s="28"/>
      <c r="F96" s="28"/>
      <c r="G96" s="29"/>
      <c r="H96" s="29"/>
      <c r="I96" s="29"/>
      <c r="J96" s="30"/>
      <c r="K96" s="34"/>
      <c r="L96" s="32"/>
      <c r="M96" s="94"/>
      <c r="N96" s="26">
        <f t="shared" si="62"/>
        <v>0</v>
      </c>
      <c r="O96" s="34"/>
      <c r="P96" s="32"/>
      <c r="Q96" s="95"/>
      <c r="R96" s="26">
        <f t="shared" si="63"/>
        <v>0</v>
      </c>
      <c r="T96" s="140" t="str">
        <f t="shared" si="64"/>
        <v/>
      </c>
      <c r="U96" s="141" t="str">
        <f t="shared" si="64"/>
        <v/>
      </c>
      <c r="V96" s="141" t="str">
        <f t="shared" si="64"/>
        <v/>
      </c>
      <c r="W96" s="142" t="str">
        <f t="shared" si="64"/>
        <v/>
      </c>
      <c r="X96" s="143">
        <f t="shared" si="65"/>
        <v>0</v>
      </c>
      <c r="Y96" s="144">
        <f t="shared" si="65"/>
        <v>0</v>
      </c>
      <c r="Z96" s="144">
        <f t="shared" si="65"/>
        <v>0</v>
      </c>
      <c r="AA96" s="145">
        <f t="shared" si="65"/>
        <v>0</v>
      </c>
    </row>
    <row r="97" spans="2:27" ht="20.100000000000001" customHeight="1" x14ac:dyDescent="0.15">
      <c r="B97" s="99">
        <v>83</v>
      </c>
      <c r="C97" s="26" t="s">
        <v>84</v>
      </c>
      <c r="D97" s="116" t="s">
        <v>330</v>
      </c>
      <c r="E97" s="28"/>
      <c r="F97" s="28"/>
      <c r="G97" s="29"/>
      <c r="H97" s="29"/>
      <c r="I97" s="29"/>
      <c r="J97" s="30"/>
      <c r="K97" s="34"/>
      <c r="L97" s="32"/>
      <c r="M97" s="94"/>
      <c r="N97" s="26">
        <f t="shared" si="62"/>
        <v>0</v>
      </c>
      <c r="O97" s="34"/>
      <c r="P97" s="32"/>
      <c r="Q97" s="95"/>
      <c r="R97" s="26">
        <f t="shared" si="63"/>
        <v>0</v>
      </c>
      <c r="T97" s="140" t="str">
        <f t="shared" si="64"/>
        <v/>
      </c>
      <c r="U97" s="141" t="str">
        <f t="shared" si="64"/>
        <v/>
      </c>
      <c r="V97" s="141" t="str">
        <f t="shared" si="64"/>
        <v/>
      </c>
      <c r="W97" s="142" t="str">
        <f t="shared" si="64"/>
        <v/>
      </c>
      <c r="X97" s="143">
        <f t="shared" si="65"/>
        <v>0</v>
      </c>
      <c r="Y97" s="144">
        <f t="shared" si="65"/>
        <v>0</v>
      </c>
      <c r="Z97" s="144">
        <f t="shared" si="65"/>
        <v>0</v>
      </c>
      <c r="AA97" s="145">
        <f t="shared" si="65"/>
        <v>0</v>
      </c>
    </row>
    <row r="98" spans="2:27" ht="20.100000000000001" customHeight="1" x14ac:dyDescent="0.15">
      <c r="B98" s="99">
        <v>84</v>
      </c>
      <c r="C98" s="26" t="s">
        <v>84</v>
      </c>
      <c r="D98" s="116" t="s">
        <v>331</v>
      </c>
      <c r="E98" s="28"/>
      <c r="F98" s="28"/>
      <c r="G98" s="29"/>
      <c r="H98" s="29"/>
      <c r="I98" s="29"/>
      <c r="J98" s="30"/>
      <c r="K98" s="34"/>
      <c r="L98" s="32"/>
      <c r="M98" s="94"/>
      <c r="N98" s="26">
        <f t="shared" si="62"/>
        <v>0</v>
      </c>
      <c r="O98" s="34"/>
      <c r="P98" s="32"/>
      <c r="Q98" s="95"/>
      <c r="R98" s="26">
        <f t="shared" si="63"/>
        <v>0</v>
      </c>
      <c r="T98" s="140" t="str">
        <f t="shared" si="64"/>
        <v/>
      </c>
      <c r="U98" s="141" t="str">
        <f t="shared" si="64"/>
        <v/>
      </c>
      <c r="V98" s="141" t="str">
        <f t="shared" si="64"/>
        <v/>
      </c>
      <c r="W98" s="142" t="str">
        <f t="shared" si="64"/>
        <v/>
      </c>
      <c r="X98" s="143">
        <f t="shared" si="65"/>
        <v>0</v>
      </c>
      <c r="Y98" s="144">
        <f t="shared" si="65"/>
        <v>0</v>
      </c>
      <c r="Z98" s="144">
        <f t="shared" si="65"/>
        <v>0</v>
      </c>
      <c r="AA98" s="145">
        <f t="shared" si="65"/>
        <v>0</v>
      </c>
    </row>
    <row r="99" spans="2:27" ht="20.100000000000001" customHeight="1" x14ac:dyDescent="0.15">
      <c r="B99" s="99">
        <v>85</v>
      </c>
      <c r="C99" s="26" t="s">
        <v>84</v>
      </c>
      <c r="D99" s="116" t="s">
        <v>332</v>
      </c>
      <c r="E99" s="28"/>
      <c r="F99" s="28"/>
      <c r="G99" s="29"/>
      <c r="H99" s="29"/>
      <c r="I99" s="29"/>
      <c r="J99" s="30"/>
      <c r="K99" s="34"/>
      <c r="L99" s="32"/>
      <c r="M99" s="94"/>
      <c r="N99" s="26">
        <f t="shared" si="62"/>
        <v>0</v>
      </c>
      <c r="O99" s="34"/>
      <c r="P99" s="32"/>
      <c r="Q99" s="95"/>
      <c r="R99" s="26">
        <f t="shared" si="63"/>
        <v>0</v>
      </c>
      <c r="T99" s="140" t="str">
        <f t="shared" si="64"/>
        <v/>
      </c>
      <c r="U99" s="141" t="str">
        <f t="shared" si="64"/>
        <v/>
      </c>
      <c r="V99" s="141" t="str">
        <f t="shared" si="64"/>
        <v/>
      </c>
      <c r="W99" s="142" t="str">
        <f t="shared" si="64"/>
        <v/>
      </c>
      <c r="X99" s="143">
        <f t="shared" si="65"/>
        <v>0</v>
      </c>
      <c r="Y99" s="144">
        <f t="shared" si="65"/>
        <v>0</v>
      </c>
      <c r="Z99" s="144">
        <f t="shared" si="65"/>
        <v>0</v>
      </c>
      <c r="AA99" s="145">
        <f t="shared" si="65"/>
        <v>0</v>
      </c>
    </row>
    <row r="100" spans="2:27" ht="20.100000000000001" customHeight="1" x14ac:dyDescent="0.15">
      <c r="B100" s="123">
        <v>86</v>
      </c>
      <c r="C100" s="85" t="s">
        <v>84</v>
      </c>
      <c r="D100" s="112" t="s">
        <v>333</v>
      </c>
      <c r="E100" s="86"/>
      <c r="F100" s="86"/>
      <c r="G100" s="87"/>
      <c r="H100" s="87"/>
      <c r="I100" s="87"/>
      <c r="J100" s="88"/>
      <c r="K100" s="90"/>
      <c r="L100" s="89"/>
      <c r="M100" s="96"/>
      <c r="N100" s="85">
        <f t="shared" si="62"/>
        <v>0</v>
      </c>
      <c r="O100" s="90"/>
      <c r="P100" s="89"/>
      <c r="Q100" s="97"/>
      <c r="R100" s="85">
        <f t="shared" si="63"/>
        <v>0</v>
      </c>
      <c r="T100" s="161" t="str">
        <f t="shared" si="64"/>
        <v/>
      </c>
      <c r="U100" s="162" t="str">
        <f t="shared" si="64"/>
        <v/>
      </c>
      <c r="V100" s="162" t="str">
        <f t="shared" si="64"/>
        <v/>
      </c>
      <c r="W100" s="163" t="str">
        <f t="shared" si="64"/>
        <v/>
      </c>
      <c r="X100" s="164">
        <f t="shared" si="65"/>
        <v>0</v>
      </c>
      <c r="Y100" s="165">
        <f t="shared" si="65"/>
        <v>0</v>
      </c>
      <c r="Z100" s="165">
        <f t="shared" si="65"/>
        <v>0</v>
      </c>
      <c r="AA100" s="166">
        <f t="shared" si="65"/>
        <v>0</v>
      </c>
    </row>
    <row r="101" spans="2:27" ht="20.100000000000001" customHeight="1" x14ac:dyDescent="0.15">
      <c r="B101" s="229" t="s">
        <v>395</v>
      </c>
      <c r="C101" s="230"/>
      <c r="D101" s="124"/>
      <c r="E101" s="40"/>
      <c r="F101" s="40"/>
      <c r="G101" s="41"/>
      <c r="H101" s="41"/>
      <c r="I101" s="41"/>
      <c r="J101" s="42"/>
      <c r="K101" s="149">
        <f t="shared" ref="K101:R101" si="66">SUBTOTAL(9,K94:K100)</f>
        <v>0</v>
      </c>
      <c r="L101" s="150">
        <f t="shared" si="66"/>
        <v>0</v>
      </c>
      <c r="M101" s="191">
        <f t="shared" si="66"/>
        <v>0</v>
      </c>
      <c r="N101" s="192">
        <f t="shared" si="66"/>
        <v>0</v>
      </c>
      <c r="O101" s="149">
        <f t="shared" si="66"/>
        <v>0</v>
      </c>
      <c r="P101" s="150">
        <f t="shared" si="66"/>
        <v>0</v>
      </c>
      <c r="Q101" s="193">
        <f t="shared" si="66"/>
        <v>0</v>
      </c>
      <c r="R101" s="38">
        <f t="shared" si="66"/>
        <v>0</v>
      </c>
      <c r="T101" s="146"/>
      <c r="U101" s="147"/>
      <c r="V101" s="147"/>
      <c r="W101" s="148"/>
      <c r="X101" s="149"/>
      <c r="Y101" s="150"/>
      <c r="Z101" s="150"/>
      <c r="AA101" s="151"/>
    </row>
    <row r="102" spans="2:27" ht="20.100000000000001" customHeight="1" x14ac:dyDescent="0.15">
      <c r="B102" s="98">
        <v>87</v>
      </c>
      <c r="C102" s="50" t="s">
        <v>87</v>
      </c>
      <c r="D102" s="113" t="s">
        <v>89</v>
      </c>
      <c r="E102" s="52" t="s">
        <v>64</v>
      </c>
      <c r="F102" s="52">
        <v>23</v>
      </c>
      <c r="G102" s="53"/>
      <c r="H102" s="53"/>
      <c r="I102" s="53" t="s">
        <v>404</v>
      </c>
      <c r="J102" s="54"/>
      <c r="K102" s="22"/>
      <c r="L102" s="20"/>
      <c r="M102" s="114"/>
      <c r="N102" s="50">
        <f>SUM(K102:M102)</f>
        <v>0</v>
      </c>
      <c r="O102" s="22"/>
      <c r="P102" s="20"/>
      <c r="Q102" s="115"/>
      <c r="R102" s="50">
        <f>SUM(O102:Q102)</f>
        <v>0</v>
      </c>
      <c r="T102" s="167" t="str">
        <f t="shared" ref="T102:W104" si="67">IF(O102=0,"",K102/O102-1)</f>
        <v/>
      </c>
      <c r="U102" s="168" t="str">
        <f t="shared" si="67"/>
        <v/>
      </c>
      <c r="V102" s="168" t="str">
        <f t="shared" si="67"/>
        <v/>
      </c>
      <c r="W102" s="169" t="str">
        <f t="shared" si="67"/>
        <v/>
      </c>
      <c r="X102" s="170">
        <f t="shared" ref="X102:AA104" si="68">K102-O102</f>
        <v>0</v>
      </c>
      <c r="Y102" s="171">
        <f t="shared" si="68"/>
        <v>0</v>
      </c>
      <c r="Z102" s="171">
        <f t="shared" si="68"/>
        <v>0</v>
      </c>
      <c r="AA102" s="172">
        <f t="shared" si="68"/>
        <v>0</v>
      </c>
    </row>
    <row r="103" spans="2:27" ht="20.100000000000001" customHeight="1" x14ac:dyDescent="0.15">
      <c r="B103" s="99">
        <v>88</v>
      </c>
      <c r="C103" s="26" t="s">
        <v>87</v>
      </c>
      <c r="D103" s="116" t="s">
        <v>90</v>
      </c>
      <c r="E103" s="28" t="s">
        <v>64</v>
      </c>
      <c r="F103" s="28">
        <v>24</v>
      </c>
      <c r="G103" s="29"/>
      <c r="H103" s="29"/>
      <c r="I103" s="29" t="s">
        <v>404</v>
      </c>
      <c r="J103" s="30"/>
      <c r="K103" s="34"/>
      <c r="L103" s="32"/>
      <c r="M103" s="94"/>
      <c r="N103" s="26">
        <f>SUM(K103:M103)</f>
        <v>0</v>
      </c>
      <c r="O103" s="34"/>
      <c r="P103" s="32"/>
      <c r="Q103" s="95"/>
      <c r="R103" s="26">
        <f>SUM(O103:Q103)</f>
        <v>0</v>
      </c>
      <c r="T103" s="140" t="str">
        <f t="shared" si="67"/>
        <v/>
      </c>
      <c r="U103" s="141" t="str">
        <f t="shared" si="67"/>
        <v/>
      </c>
      <c r="V103" s="141" t="str">
        <f t="shared" si="67"/>
        <v/>
      </c>
      <c r="W103" s="142" t="str">
        <f t="shared" si="67"/>
        <v/>
      </c>
      <c r="X103" s="143">
        <f t="shared" si="68"/>
        <v>0</v>
      </c>
      <c r="Y103" s="144">
        <f t="shared" si="68"/>
        <v>0</v>
      </c>
      <c r="Z103" s="144">
        <f t="shared" si="68"/>
        <v>0</v>
      </c>
      <c r="AA103" s="145">
        <f t="shared" si="68"/>
        <v>0</v>
      </c>
    </row>
    <row r="104" spans="2:27" ht="20.100000000000001" customHeight="1" x14ac:dyDescent="0.15">
      <c r="B104" s="99">
        <v>89</v>
      </c>
      <c r="C104" s="26" t="s">
        <v>87</v>
      </c>
      <c r="D104" s="116" t="s">
        <v>334</v>
      </c>
      <c r="E104" s="28"/>
      <c r="F104" s="28"/>
      <c r="G104" s="29"/>
      <c r="H104" s="29"/>
      <c r="I104" s="29"/>
      <c r="J104" s="30"/>
      <c r="K104" s="34"/>
      <c r="L104" s="32"/>
      <c r="M104" s="94"/>
      <c r="N104" s="26">
        <f>SUM(K104:M104)</f>
        <v>0</v>
      </c>
      <c r="O104" s="34"/>
      <c r="P104" s="32"/>
      <c r="Q104" s="95"/>
      <c r="R104" s="26">
        <f>SUM(O104:Q104)</f>
        <v>0</v>
      </c>
      <c r="T104" s="161" t="str">
        <f t="shared" si="67"/>
        <v/>
      </c>
      <c r="U104" s="162" t="str">
        <f t="shared" si="67"/>
        <v/>
      </c>
      <c r="V104" s="162" t="str">
        <f t="shared" si="67"/>
        <v/>
      </c>
      <c r="W104" s="163" t="str">
        <f t="shared" si="67"/>
        <v/>
      </c>
      <c r="X104" s="164">
        <f t="shared" si="68"/>
        <v>0</v>
      </c>
      <c r="Y104" s="165">
        <f t="shared" si="68"/>
        <v>0</v>
      </c>
      <c r="Z104" s="165">
        <f t="shared" si="68"/>
        <v>0</v>
      </c>
      <c r="AA104" s="166">
        <f t="shared" si="68"/>
        <v>0</v>
      </c>
    </row>
    <row r="105" spans="2:27" ht="20.100000000000001" customHeight="1" x14ac:dyDescent="0.15">
      <c r="B105" s="234" t="s">
        <v>395</v>
      </c>
      <c r="C105" s="235"/>
      <c r="D105" s="153"/>
      <c r="E105" s="154"/>
      <c r="F105" s="154"/>
      <c r="G105" s="155"/>
      <c r="H105" s="155"/>
      <c r="I105" s="155"/>
      <c r="J105" s="156"/>
      <c r="K105" s="194">
        <f t="shared" ref="K105:R105" si="69">SUBTOTAL(9,K102:K104)</f>
        <v>0</v>
      </c>
      <c r="L105" s="195">
        <f t="shared" si="69"/>
        <v>0</v>
      </c>
      <c r="M105" s="196">
        <f t="shared" si="69"/>
        <v>0</v>
      </c>
      <c r="N105" s="197">
        <f t="shared" si="69"/>
        <v>0</v>
      </c>
      <c r="O105" s="194">
        <f t="shared" si="69"/>
        <v>0</v>
      </c>
      <c r="P105" s="195">
        <f t="shared" si="69"/>
        <v>0</v>
      </c>
      <c r="Q105" s="198">
        <f t="shared" si="69"/>
        <v>0</v>
      </c>
      <c r="R105" s="70">
        <f t="shared" si="69"/>
        <v>0</v>
      </c>
      <c r="T105" s="146"/>
      <c r="U105" s="147"/>
      <c r="V105" s="147"/>
      <c r="W105" s="148"/>
      <c r="X105" s="149"/>
      <c r="Y105" s="150"/>
      <c r="Z105" s="150"/>
      <c r="AA105" s="151"/>
    </row>
    <row r="106" spans="2:27" ht="20.100000000000001" customHeight="1" x14ac:dyDescent="0.15">
      <c r="B106" s="117">
        <v>90</v>
      </c>
      <c r="C106" s="104" t="s">
        <v>91</v>
      </c>
      <c r="D106" s="111" t="s">
        <v>335</v>
      </c>
      <c r="E106" s="105" t="s">
        <v>93</v>
      </c>
      <c r="F106" s="105">
        <v>1</v>
      </c>
      <c r="G106" s="106" t="s">
        <v>404</v>
      </c>
      <c r="H106" s="106"/>
      <c r="I106" s="106" t="s">
        <v>404</v>
      </c>
      <c r="J106" s="107"/>
      <c r="K106" s="121"/>
      <c r="L106" s="119"/>
      <c r="M106" s="120"/>
      <c r="N106" s="104">
        <f t="shared" ref="N106:N136" si="70">SUM(K106:M106)</f>
        <v>0</v>
      </c>
      <c r="O106" s="121"/>
      <c r="P106" s="119"/>
      <c r="Q106" s="122"/>
      <c r="R106" s="104">
        <f t="shared" ref="R106:R136" si="71">SUM(O106:Q106)</f>
        <v>0</v>
      </c>
      <c r="T106" s="167" t="str">
        <f t="shared" ref="T106:T136" si="72">IF(O106=0,"",K106/O106-1)</f>
        <v/>
      </c>
      <c r="U106" s="168" t="str">
        <f t="shared" ref="U106:U136" si="73">IF(P106=0,"",L106/P106-1)</f>
        <v/>
      </c>
      <c r="V106" s="168" t="str">
        <f t="shared" ref="V106:V136" si="74">IF(Q106=0,"",M106/Q106-1)</f>
        <v/>
      </c>
      <c r="W106" s="169" t="str">
        <f t="shared" ref="W106:W136" si="75">IF(R106=0,"",N106/R106-1)</f>
        <v/>
      </c>
      <c r="X106" s="170">
        <f t="shared" ref="X106:X136" si="76">K106-O106</f>
        <v>0</v>
      </c>
      <c r="Y106" s="171">
        <f t="shared" ref="Y106:Y136" si="77">L106-P106</f>
        <v>0</v>
      </c>
      <c r="Z106" s="171">
        <f t="shared" ref="Z106:Z136" si="78">M106-Q106</f>
        <v>0</v>
      </c>
      <c r="AA106" s="172">
        <f t="shared" ref="AA106:AA136" si="79">N106-R106</f>
        <v>0</v>
      </c>
    </row>
    <row r="107" spans="2:27" ht="20.100000000000001" customHeight="1" x14ac:dyDescent="0.15">
      <c r="B107" s="99">
        <v>91</v>
      </c>
      <c r="C107" s="26" t="s">
        <v>91</v>
      </c>
      <c r="D107" s="116" t="s">
        <v>94</v>
      </c>
      <c r="E107" s="28" t="s">
        <v>93</v>
      </c>
      <c r="F107" s="28">
        <v>2</v>
      </c>
      <c r="G107" s="29" t="s">
        <v>404</v>
      </c>
      <c r="H107" s="29"/>
      <c r="I107" s="29" t="s">
        <v>404</v>
      </c>
      <c r="J107" s="30"/>
      <c r="K107" s="34"/>
      <c r="L107" s="32"/>
      <c r="M107" s="94"/>
      <c r="N107" s="26">
        <f t="shared" si="70"/>
        <v>0</v>
      </c>
      <c r="O107" s="34"/>
      <c r="P107" s="32"/>
      <c r="Q107" s="95"/>
      <c r="R107" s="26">
        <f t="shared" si="71"/>
        <v>0</v>
      </c>
      <c r="T107" s="140" t="str">
        <f t="shared" si="72"/>
        <v/>
      </c>
      <c r="U107" s="141" t="str">
        <f t="shared" si="73"/>
        <v/>
      </c>
      <c r="V107" s="141" t="str">
        <f t="shared" si="74"/>
        <v/>
      </c>
      <c r="W107" s="142" t="str">
        <f t="shared" si="75"/>
        <v/>
      </c>
      <c r="X107" s="143">
        <f t="shared" si="76"/>
        <v>0</v>
      </c>
      <c r="Y107" s="144">
        <f t="shared" si="77"/>
        <v>0</v>
      </c>
      <c r="Z107" s="144">
        <f t="shared" si="78"/>
        <v>0</v>
      </c>
      <c r="AA107" s="145">
        <f t="shared" si="79"/>
        <v>0</v>
      </c>
    </row>
    <row r="108" spans="2:27" ht="20.100000000000001" customHeight="1" x14ac:dyDescent="0.15">
      <c r="B108" s="99">
        <v>92</v>
      </c>
      <c r="C108" s="26" t="s">
        <v>91</v>
      </c>
      <c r="D108" s="116" t="s">
        <v>95</v>
      </c>
      <c r="E108" s="28" t="s">
        <v>93</v>
      </c>
      <c r="F108" s="28">
        <v>3</v>
      </c>
      <c r="G108" s="29" t="s">
        <v>404</v>
      </c>
      <c r="H108" s="29"/>
      <c r="I108" s="29" t="s">
        <v>404</v>
      </c>
      <c r="J108" s="30"/>
      <c r="K108" s="34"/>
      <c r="L108" s="32"/>
      <c r="M108" s="94"/>
      <c r="N108" s="26">
        <f t="shared" si="70"/>
        <v>0</v>
      </c>
      <c r="O108" s="34"/>
      <c r="P108" s="32"/>
      <c r="Q108" s="95"/>
      <c r="R108" s="26">
        <f t="shared" si="71"/>
        <v>0</v>
      </c>
      <c r="T108" s="140" t="str">
        <f t="shared" si="72"/>
        <v/>
      </c>
      <c r="U108" s="141" t="str">
        <f t="shared" si="73"/>
        <v/>
      </c>
      <c r="V108" s="141" t="str">
        <f t="shared" si="74"/>
        <v/>
      </c>
      <c r="W108" s="142" t="str">
        <f t="shared" si="75"/>
        <v/>
      </c>
      <c r="X108" s="143">
        <f t="shared" si="76"/>
        <v>0</v>
      </c>
      <c r="Y108" s="144">
        <f t="shared" si="77"/>
        <v>0</v>
      </c>
      <c r="Z108" s="144">
        <f t="shared" si="78"/>
        <v>0</v>
      </c>
      <c r="AA108" s="145">
        <f t="shared" si="79"/>
        <v>0</v>
      </c>
    </row>
    <row r="109" spans="2:27" ht="20.100000000000001" customHeight="1" x14ac:dyDescent="0.15">
      <c r="B109" s="99">
        <v>93</v>
      </c>
      <c r="C109" s="26" t="s">
        <v>91</v>
      </c>
      <c r="D109" s="116" t="s">
        <v>406</v>
      </c>
      <c r="E109" s="28" t="s">
        <v>93</v>
      </c>
      <c r="F109" s="28">
        <v>4</v>
      </c>
      <c r="G109" s="29" t="s">
        <v>404</v>
      </c>
      <c r="H109" s="29"/>
      <c r="I109" s="29" t="s">
        <v>404</v>
      </c>
      <c r="J109" s="30"/>
      <c r="K109" s="34"/>
      <c r="L109" s="32"/>
      <c r="M109" s="94"/>
      <c r="N109" s="26">
        <f t="shared" si="70"/>
        <v>0</v>
      </c>
      <c r="O109" s="34"/>
      <c r="P109" s="32"/>
      <c r="Q109" s="95"/>
      <c r="R109" s="26">
        <f t="shared" si="71"/>
        <v>0</v>
      </c>
      <c r="T109" s="140" t="str">
        <f t="shared" si="72"/>
        <v/>
      </c>
      <c r="U109" s="141" t="str">
        <f t="shared" si="73"/>
        <v/>
      </c>
      <c r="V109" s="141" t="str">
        <f t="shared" si="74"/>
        <v/>
      </c>
      <c r="W109" s="142" t="str">
        <f t="shared" si="75"/>
        <v/>
      </c>
      <c r="X109" s="143">
        <f t="shared" si="76"/>
        <v>0</v>
      </c>
      <c r="Y109" s="144">
        <f t="shared" si="77"/>
        <v>0</v>
      </c>
      <c r="Z109" s="144">
        <f t="shared" si="78"/>
        <v>0</v>
      </c>
      <c r="AA109" s="145">
        <f t="shared" si="79"/>
        <v>0</v>
      </c>
    </row>
    <row r="110" spans="2:27" ht="20.100000000000001" customHeight="1" x14ac:dyDescent="0.15">
      <c r="B110" s="99">
        <v>94</v>
      </c>
      <c r="C110" s="26" t="s">
        <v>91</v>
      </c>
      <c r="D110" s="116" t="s">
        <v>97</v>
      </c>
      <c r="E110" s="28" t="s">
        <v>93</v>
      </c>
      <c r="F110" s="28">
        <v>5</v>
      </c>
      <c r="G110" s="29" t="s">
        <v>404</v>
      </c>
      <c r="H110" s="29"/>
      <c r="I110" s="29" t="s">
        <v>404</v>
      </c>
      <c r="J110" s="30"/>
      <c r="K110" s="34"/>
      <c r="L110" s="32"/>
      <c r="M110" s="94"/>
      <c r="N110" s="26">
        <f t="shared" si="70"/>
        <v>0</v>
      </c>
      <c r="O110" s="34"/>
      <c r="P110" s="32"/>
      <c r="Q110" s="95"/>
      <c r="R110" s="26">
        <f t="shared" si="71"/>
        <v>0</v>
      </c>
      <c r="T110" s="140" t="str">
        <f t="shared" si="72"/>
        <v/>
      </c>
      <c r="U110" s="141" t="str">
        <f t="shared" si="73"/>
        <v/>
      </c>
      <c r="V110" s="141" t="str">
        <f t="shared" si="74"/>
        <v/>
      </c>
      <c r="W110" s="142" t="str">
        <f t="shared" si="75"/>
        <v/>
      </c>
      <c r="X110" s="143">
        <f t="shared" si="76"/>
        <v>0</v>
      </c>
      <c r="Y110" s="144">
        <f t="shared" si="77"/>
        <v>0</v>
      </c>
      <c r="Z110" s="144">
        <f t="shared" si="78"/>
        <v>0</v>
      </c>
      <c r="AA110" s="145">
        <f t="shared" si="79"/>
        <v>0</v>
      </c>
    </row>
    <row r="111" spans="2:27" ht="20.100000000000001" customHeight="1" x14ac:dyDescent="0.15">
      <c r="B111" s="99">
        <v>95</v>
      </c>
      <c r="C111" s="26" t="s">
        <v>91</v>
      </c>
      <c r="D111" s="116" t="s">
        <v>98</v>
      </c>
      <c r="E111" s="28" t="s">
        <v>93</v>
      </c>
      <c r="F111" s="28">
        <v>6</v>
      </c>
      <c r="G111" s="29" t="s">
        <v>404</v>
      </c>
      <c r="H111" s="29"/>
      <c r="I111" s="29" t="s">
        <v>404</v>
      </c>
      <c r="J111" s="30"/>
      <c r="K111" s="34"/>
      <c r="L111" s="32"/>
      <c r="M111" s="94"/>
      <c r="N111" s="26">
        <f t="shared" si="70"/>
        <v>0</v>
      </c>
      <c r="O111" s="34"/>
      <c r="P111" s="32"/>
      <c r="Q111" s="95"/>
      <c r="R111" s="26">
        <f t="shared" si="71"/>
        <v>0</v>
      </c>
      <c r="T111" s="140" t="str">
        <f t="shared" si="72"/>
        <v/>
      </c>
      <c r="U111" s="141" t="str">
        <f t="shared" si="73"/>
        <v/>
      </c>
      <c r="V111" s="141" t="str">
        <f t="shared" si="74"/>
        <v/>
      </c>
      <c r="W111" s="142" t="str">
        <f t="shared" si="75"/>
        <v/>
      </c>
      <c r="X111" s="143">
        <f t="shared" si="76"/>
        <v>0</v>
      </c>
      <c r="Y111" s="144">
        <f t="shared" si="77"/>
        <v>0</v>
      </c>
      <c r="Z111" s="144">
        <f t="shared" si="78"/>
        <v>0</v>
      </c>
      <c r="AA111" s="145">
        <f t="shared" si="79"/>
        <v>0</v>
      </c>
    </row>
    <row r="112" spans="2:27" ht="20.100000000000001" customHeight="1" x14ac:dyDescent="0.15">
      <c r="B112" s="99">
        <v>96</v>
      </c>
      <c r="C112" s="26" t="s">
        <v>91</v>
      </c>
      <c r="D112" s="116" t="s">
        <v>336</v>
      </c>
      <c r="E112" s="28" t="s">
        <v>93</v>
      </c>
      <c r="F112" s="28">
        <v>7</v>
      </c>
      <c r="G112" s="29" t="s">
        <v>404</v>
      </c>
      <c r="H112" s="29" t="s">
        <v>404</v>
      </c>
      <c r="I112" s="29" t="s">
        <v>404</v>
      </c>
      <c r="J112" s="30"/>
      <c r="K112" s="34"/>
      <c r="L112" s="32"/>
      <c r="M112" s="94"/>
      <c r="N112" s="26">
        <f t="shared" si="70"/>
        <v>0</v>
      </c>
      <c r="O112" s="34"/>
      <c r="P112" s="32"/>
      <c r="Q112" s="95"/>
      <c r="R112" s="26">
        <f t="shared" si="71"/>
        <v>0</v>
      </c>
      <c r="T112" s="140" t="str">
        <f t="shared" si="72"/>
        <v/>
      </c>
      <c r="U112" s="141" t="str">
        <f t="shared" si="73"/>
        <v/>
      </c>
      <c r="V112" s="141" t="str">
        <f t="shared" si="74"/>
        <v/>
      </c>
      <c r="W112" s="142" t="str">
        <f t="shared" si="75"/>
        <v/>
      </c>
      <c r="X112" s="143">
        <f t="shared" si="76"/>
        <v>0</v>
      </c>
      <c r="Y112" s="144">
        <f t="shared" si="77"/>
        <v>0</v>
      </c>
      <c r="Z112" s="144">
        <f t="shared" si="78"/>
        <v>0</v>
      </c>
      <c r="AA112" s="145">
        <f t="shared" si="79"/>
        <v>0</v>
      </c>
    </row>
    <row r="113" spans="2:27" ht="20.100000000000001" customHeight="1" x14ac:dyDescent="0.15">
      <c r="B113" s="99">
        <v>97</v>
      </c>
      <c r="C113" s="26" t="s">
        <v>91</v>
      </c>
      <c r="D113" s="199" t="s">
        <v>337</v>
      </c>
      <c r="E113" s="28"/>
      <c r="F113" s="28"/>
      <c r="G113" s="29"/>
      <c r="H113" s="29"/>
      <c r="I113" s="29"/>
      <c r="J113" s="30"/>
      <c r="K113" s="34"/>
      <c r="L113" s="32"/>
      <c r="M113" s="94"/>
      <c r="N113" s="26">
        <f t="shared" si="70"/>
        <v>0</v>
      </c>
      <c r="O113" s="34"/>
      <c r="P113" s="32"/>
      <c r="Q113" s="95"/>
      <c r="R113" s="26">
        <f t="shared" si="71"/>
        <v>0</v>
      </c>
      <c r="T113" s="140" t="str">
        <f t="shared" si="72"/>
        <v/>
      </c>
      <c r="U113" s="141" t="str">
        <f t="shared" si="73"/>
        <v/>
      </c>
      <c r="V113" s="141" t="str">
        <f t="shared" si="74"/>
        <v/>
      </c>
      <c r="W113" s="142" t="str">
        <f t="shared" si="75"/>
        <v/>
      </c>
      <c r="X113" s="143">
        <f t="shared" si="76"/>
        <v>0</v>
      </c>
      <c r="Y113" s="144">
        <f t="shared" si="77"/>
        <v>0</v>
      </c>
      <c r="Z113" s="144">
        <f t="shared" si="78"/>
        <v>0</v>
      </c>
      <c r="AA113" s="145">
        <f t="shared" si="79"/>
        <v>0</v>
      </c>
    </row>
    <row r="114" spans="2:27" ht="20.100000000000001" customHeight="1" x14ac:dyDescent="0.15">
      <c r="B114" s="99">
        <v>98</v>
      </c>
      <c r="C114" s="26" t="s">
        <v>91</v>
      </c>
      <c r="D114" s="116" t="s">
        <v>101</v>
      </c>
      <c r="E114" s="28" t="s">
        <v>93</v>
      </c>
      <c r="F114" s="28">
        <v>9</v>
      </c>
      <c r="G114" s="29"/>
      <c r="H114" s="29" t="s">
        <v>404</v>
      </c>
      <c r="I114" s="29"/>
      <c r="J114" s="30"/>
      <c r="K114" s="34"/>
      <c r="L114" s="32"/>
      <c r="M114" s="94"/>
      <c r="N114" s="26">
        <f t="shared" si="70"/>
        <v>0</v>
      </c>
      <c r="O114" s="34"/>
      <c r="P114" s="32"/>
      <c r="Q114" s="95"/>
      <c r="R114" s="26">
        <f t="shared" si="71"/>
        <v>0</v>
      </c>
      <c r="T114" s="140" t="str">
        <f t="shared" si="72"/>
        <v/>
      </c>
      <c r="U114" s="141" t="str">
        <f t="shared" si="73"/>
        <v/>
      </c>
      <c r="V114" s="141" t="str">
        <f t="shared" si="74"/>
        <v/>
      </c>
      <c r="W114" s="142" t="str">
        <f t="shared" si="75"/>
        <v/>
      </c>
      <c r="X114" s="143">
        <f t="shared" si="76"/>
        <v>0</v>
      </c>
      <c r="Y114" s="144">
        <f t="shared" si="77"/>
        <v>0</v>
      </c>
      <c r="Z114" s="144">
        <f t="shared" si="78"/>
        <v>0</v>
      </c>
      <c r="AA114" s="145">
        <f t="shared" si="79"/>
        <v>0</v>
      </c>
    </row>
    <row r="115" spans="2:27" ht="20.100000000000001" customHeight="1" x14ac:dyDescent="0.15">
      <c r="B115" s="99">
        <v>99</v>
      </c>
      <c r="C115" s="26" t="s">
        <v>91</v>
      </c>
      <c r="D115" s="116" t="s">
        <v>102</v>
      </c>
      <c r="E115" s="28" t="s">
        <v>93</v>
      </c>
      <c r="F115" s="28">
        <v>10</v>
      </c>
      <c r="G115" s="29"/>
      <c r="H115" s="29"/>
      <c r="I115" s="29" t="s">
        <v>404</v>
      </c>
      <c r="J115" s="30"/>
      <c r="K115" s="34"/>
      <c r="L115" s="32"/>
      <c r="M115" s="94"/>
      <c r="N115" s="26">
        <f t="shared" si="70"/>
        <v>0</v>
      </c>
      <c r="O115" s="34"/>
      <c r="P115" s="32"/>
      <c r="Q115" s="95"/>
      <c r="R115" s="26">
        <f t="shared" si="71"/>
        <v>0</v>
      </c>
      <c r="T115" s="140" t="str">
        <f t="shared" si="72"/>
        <v/>
      </c>
      <c r="U115" s="141" t="str">
        <f t="shared" si="73"/>
        <v/>
      </c>
      <c r="V115" s="141" t="str">
        <f t="shared" si="74"/>
        <v/>
      </c>
      <c r="W115" s="142" t="str">
        <f t="shared" si="75"/>
        <v/>
      </c>
      <c r="X115" s="143">
        <f t="shared" si="76"/>
        <v>0</v>
      </c>
      <c r="Y115" s="144">
        <f t="shared" si="77"/>
        <v>0</v>
      </c>
      <c r="Z115" s="144">
        <f t="shared" si="78"/>
        <v>0</v>
      </c>
      <c r="AA115" s="145">
        <f t="shared" si="79"/>
        <v>0</v>
      </c>
    </row>
    <row r="116" spans="2:27" ht="20.100000000000001" customHeight="1" x14ac:dyDescent="0.15">
      <c r="B116" s="99">
        <v>100</v>
      </c>
      <c r="C116" s="26" t="s">
        <v>91</v>
      </c>
      <c r="D116" s="116" t="s">
        <v>103</v>
      </c>
      <c r="E116" s="28" t="s">
        <v>93</v>
      </c>
      <c r="F116" s="28">
        <v>11</v>
      </c>
      <c r="G116" s="29"/>
      <c r="H116" s="29"/>
      <c r="I116" s="29" t="s">
        <v>404</v>
      </c>
      <c r="J116" s="30"/>
      <c r="K116" s="34"/>
      <c r="L116" s="32"/>
      <c r="M116" s="94"/>
      <c r="N116" s="26">
        <f t="shared" si="70"/>
        <v>0</v>
      </c>
      <c r="O116" s="34"/>
      <c r="P116" s="32"/>
      <c r="Q116" s="95"/>
      <c r="R116" s="26">
        <f t="shared" si="71"/>
        <v>0</v>
      </c>
      <c r="T116" s="140" t="str">
        <f t="shared" si="72"/>
        <v/>
      </c>
      <c r="U116" s="141" t="str">
        <f t="shared" si="73"/>
        <v/>
      </c>
      <c r="V116" s="141" t="str">
        <f t="shared" si="74"/>
        <v/>
      </c>
      <c r="W116" s="142" t="str">
        <f t="shared" si="75"/>
        <v/>
      </c>
      <c r="X116" s="143">
        <f t="shared" si="76"/>
        <v>0</v>
      </c>
      <c r="Y116" s="144">
        <f t="shared" si="77"/>
        <v>0</v>
      </c>
      <c r="Z116" s="144">
        <f t="shared" si="78"/>
        <v>0</v>
      </c>
      <c r="AA116" s="145">
        <f t="shared" si="79"/>
        <v>0</v>
      </c>
    </row>
    <row r="117" spans="2:27" ht="20.100000000000001" customHeight="1" x14ac:dyDescent="0.15">
      <c r="B117" s="99">
        <v>101</v>
      </c>
      <c r="C117" s="26" t="s">
        <v>91</v>
      </c>
      <c r="D117" s="116" t="s">
        <v>104</v>
      </c>
      <c r="E117" s="28" t="s">
        <v>93</v>
      </c>
      <c r="F117" s="28">
        <v>12</v>
      </c>
      <c r="G117" s="29"/>
      <c r="H117" s="29"/>
      <c r="I117" s="29" t="s">
        <v>404</v>
      </c>
      <c r="J117" s="30"/>
      <c r="K117" s="34"/>
      <c r="L117" s="32"/>
      <c r="M117" s="94"/>
      <c r="N117" s="26">
        <f t="shared" si="70"/>
        <v>0</v>
      </c>
      <c r="O117" s="34"/>
      <c r="P117" s="32"/>
      <c r="Q117" s="95"/>
      <c r="R117" s="26">
        <f t="shared" si="71"/>
        <v>0</v>
      </c>
      <c r="T117" s="140" t="str">
        <f t="shared" si="72"/>
        <v/>
      </c>
      <c r="U117" s="141" t="str">
        <f t="shared" si="73"/>
        <v/>
      </c>
      <c r="V117" s="141" t="str">
        <f t="shared" si="74"/>
        <v/>
      </c>
      <c r="W117" s="142" t="str">
        <f t="shared" si="75"/>
        <v/>
      </c>
      <c r="X117" s="143">
        <f t="shared" si="76"/>
        <v>0</v>
      </c>
      <c r="Y117" s="144">
        <f t="shared" si="77"/>
        <v>0</v>
      </c>
      <c r="Z117" s="144">
        <f t="shared" si="78"/>
        <v>0</v>
      </c>
      <c r="AA117" s="145">
        <f t="shared" si="79"/>
        <v>0</v>
      </c>
    </row>
    <row r="118" spans="2:27" ht="20.100000000000001" customHeight="1" x14ac:dyDescent="0.15">
      <c r="B118" s="99">
        <v>102</v>
      </c>
      <c r="C118" s="26" t="s">
        <v>91</v>
      </c>
      <c r="D118" s="116" t="s">
        <v>105</v>
      </c>
      <c r="E118" s="28" t="s">
        <v>93</v>
      </c>
      <c r="F118" s="28">
        <v>13</v>
      </c>
      <c r="G118" s="29"/>
      <c r="H118" s="29"/>
      <c r="I118" s="29" t="s">
        <v>404</v>
      </c>
      <c r="J118" s="30"/>
      <c r="K118" s="34"/>
      <c r="L118" s="32"/>
      <c r="M118" s="94"/>
      <c r="N118" s="26">
        <f t="shared" si="70"/>
        <v>0</v>
      </c>
      <c r="O118" s="34"/>
      <c r="P118" s="32"/>
      <c r="Q118" s="95"/>
      <c r="R118" s="26">
        <f t="shared" si="71"/>
        <v>0</v>
      </c>
      <c r="T118" s="140" t="str">
        <f t="shared" si="72"/>
        <v/>
      </c>
      <c r="U118" s="141" t="str">
        <f t="shared" si="73"/>
        <v/>
      </c>
      <c r="V118" s="141" t="str">
        <f t="shared" si="74"/>
        <v/>
      </c>
      <c r="W118" s="142" t="str">
        <f t="shared" si="75"/>
        <v/>
      </c>
      <c r="X118" s="143">
        <f t="shared" si="76"/>
        <v>0</v>
      </c>
      <c r="Y118" s="144">
        <f t="shared" si="77"/>
        <v>0</v>
      </c>
      <c r="Z118" s="144">
        <f t="shared" si="78"/>
        <v>0</v>
      </c>
      <c r="AA118" s="145">
        <f t="shared" si="79"/>
        <v>0</v>
      </c>
    </row>
    <row r="119" spans="2:27" ht="20.100000000000001" customHeight="1" x14ac:dyDescent="0.15">
      <c r="B119" s="99">
        <v>103</v>
      </c>
      <c r="C119" s="26" t="s">
        <v>91</v>
      </c>
      <c r="D119" s="116" t="s">
        <v>106</v>
      </c>
      <c r="E119" s="28" t="s">
        <v>93</v>
      </c>
      <c r="F119" s="28">
        <v>14</v>
      </c>
      <c r="G119" s="29"/>
      <c r="H119" s="29"/>
      <c r="I119" s="29" t="s">
        <v>404</v>
      </c>
      <c r="J119" s="30"/>
      <c r="K119" s="34"/>
      <c r="L119" s="32"/>
      <c r="M119" s="94"/>
      <c r="N119" s="26">
        <f t="shared" si="70"/>
        <v>0</v>
      </c>
      <c r="O119" s="34"/>
      <c r="P119" s="32"/>
      <c r="Q119" s="95"/>
      <c r="R119" s="26">
        <f t="shared" si="71"/>
        <v>0</v>
      </c>
      <c r="T119" s="140" t="str">
        <f t="shared" si="72"/>
        <v/>
      </c>
      <c r="U119" s="141" t="str">
        <f t="shared" si="73"/>
        <v/>
      </c>
      <c r="V119" s="141" t="str">
        <f t="shared" si="74"/>
        <v/>
      </c>
      <c r="W119" s="142" t="str">
        <f t="shared" si="75"/>
        <v/>
      </c>
      <c r="X119" s="143">
        <f t="shared" si="76"/>
        <v>0</v>
      </c>
      <c r="Y119" s="144">
        <f t="shared" si="77"/>
        <v>0</v>
      </c>
      <c r="Z119" s="144">
        <f t="shared" si="78"/>
        <v>0</v>
      </c>
      <c r="AA119" s="145">
        <f t="shared" si="79"/>
        <v>0</v>
      </c>
    </row>
    <row r="120" spans="2:27" ht="20.100000000000001" customHeight="1" x14ac:dyDescent="0.15">
      <c r="B120" s="99">
        <v>104</v>
      </c>
      <c r="C120" s="26" t="s">
        <v>91</v>
      </c>
      <c r="D120" s="116" t="s">
        <v>107</v>
      </c>
      <c r="E120" s="28" t="s">
        <v>93</v>
      </c>
      <c r="F120" s="28">
        <v>15</v>
      </c>
      <c r="G120" s="29"/>
      <c r="H120" s="29"/>
      <c r="I120" s="29" t="s">
        <v>404</v>
      </c>
      <c r="J120" s="30"/>
      <c r="K120" s="34"/>
      <c r="L120" s="32"/>
      <c r="M120" s="94"/>
      <c r="N120" s="26">
        <f t="shared" si="70"/>
        <v>0</v>
      </c>
      <c r="O120" s="34"/>
      <c r="P120" s="32"/>
      <c r="Q120" s="95"/>
      <c r="R120" s="26">
        <f t="shared" si="71"/>
        <v>0</v>
      </c>
      <c r="T120" s="140" t="str">
        <f t="shared" si="72"/>
        <v/>
      </c>
      <c r="U120" s="141" t="str">
        <f t="shared" si="73"/>
        <v/>
      </c>
      <c r="V120" s="141" t="str">
        <f t="shared" si="74"/>
        <v/>
      </c>
      <c r="W120" s="142" t="str">
        <f t="shared" si="75"/>
        <v/>
      </c>
      <c r="X120" s="143">
        <f t="shared" si="76"/>
        <v>0</v>
      </c>
      <c r="Y120" s="144">
        <f t="shared" si="77"/>
        <v>0</v>
      </c>
      <c r="Z120" s="144">
        <f t="shared" si="78"/>
        <v>0</v>
      </c>
      <c r="AA120" s="145">
        <f t="shared" si="79"/>
        <v>0</v>
      </c>
    </row>
    <row r="121" spans="2:27" ht="20.100000000000001" customHeight="1" x14ac:dyDescent="0.15">
      <c r="B121" s="99">
        <v>105</v>
      </c>
      <c r="C121" s="26" t="s">
        <v>91</v>
      </c>
      <c r="D121" s="116" t="s">
        <v>108</v>
      </c>
      <c r="E121" s="28" t="s">
        <v>93</v>
      </c>
      <c r="F121" s="28">
        <v>16</v>
      </c>
      <c r="G121" s="29"/>
      <c r="H121" s="29"/>
      <c r="I121" s="29" t="s">
        <v>404</v>
      </c>
      <c r="J121" s="30"/>
      <c r="K121" s="34"/>
      <c r="L121" s="32"/>
      <c r="M121" s="94"/>
      <c r="N121" s="26">
        <f t="shared" si="70"/>
        <v>0</v>
      </c>
      <c r="O121" s="34"/>
      <c r="P121" s="32"/>
      <c r="Q121" s="95"/>
      <c r="R121" s="26">
        <f t="shared" si="71"/>
        <v>0</v>
      </c>
      <c r="T121" s="140" t="str">
        <f t="shared" si="72"/>
        <v/>
      </c>
      <c r="U121" s="141" t="str">
        <f t="shared" si="73"/>
        <v/>
      </c>
      <c r="V121" s="141" t="str">
        <f t="shared" si="74"/>
        <v/>
      </c>
      <c r="W121" s="142" t="str">
        <f t="shared" si="75"/>
        <v/>
      </c>
      <c r="X121" s="143">
        <f t="shared" si="76"/>
        <v>0</v>
      </c>
      <c r="Y121" s="144">
        <f t="shared" si="77"/>
        <v>0</v>
      </c>
      <c r="Z121" s="144">
        <f t="shared" si="78"/>
        <v>0</v>
      </c>
      <c r="AA121" s="145">
        <f t="shared" si="79"/>
        <v>0</v>
      </c>
    </row>
    <row r="122" spans="2:27" ht="20.100000000000001" customHeight="1" x14ac:dyDescent="0.15">
      <c r="B122" s="99">
        <v>106</v>
      </c>
      <c r="C122" s="26" t="s">
        <v>91</v>
      </c>
      <c r="D122" s="116" t="s">
        <v>109</v>
      </c>
      <c r="E122" s="28" t="s">
        <v>93</v>
      </c>
      <c r="F122" s="28">
        <v>17</v>
      </c>
      <c r="G122" s="29"/>
      <c r="H122" s="29"/>
      <c r="I122" s="29" t="s">
        <v>404</v>
      </c>
      <c r="J122" s="30"/>
      <c r="K122" s="34"/>
      <c r="L122" s="32"/>
      <c r="M122" s="94"/>
      <c r="N122" s="26">
        <f t="shared" si="70"/>
        <v>0</v>
      </c>
      <c r="O122" s="34"/>
      <c r="P122" s="32"/>
      <c r="Q122" s="95"/>
      <c r="R122" s="26">
        <f t="shared" si="71"/>
        <v>0</v>
      </c>
      <c r="T122" s="140" t="str">
        <f t="shared" si="72"/>
        <v/>
      </c>
      <c r="U122" s="141" t="str">
        <f t="shared" si="73"/>
        <v/>
      </c>
      <c r="V122" s="141" t="str">
        <f t="shared" si="74"/>
        <v/>
      </c>
      <c r="W122" s="142" t="str">
        <f t="shared" si="75"/>
        <v/>
      </c>
      <c r="X122" s="143">
        <f t="shared" si="76"/>
        <v>0</v>
      </c>
      <c r="Y122" s="144">
        <f t="shared" si="77"/>
        <v>0</v>
      </c>
      <c r="Z122" s="144">
        <f t="shared" si="78"/>
        <v>0</v>
      </c>
      <c r="AA122" s="145">
        <f t="shared" si="79"/>
        <v>0</v>
      </c>
    </row>
    <row r="123" spans="2:27" ht="20.100000000000001" customHeight="1" x14ac:dyDescent="0.15">
      <c r="B123" s="99">
        <v>107</v>
      </c>
      <c r="C123" s="26" t="s">
        <v>91</v>
      </c>
      <c r="D123" s="116" t="s">
        <v>110</v>
      </c>
      <c r="E123" s="28" t="s">
        <v>93</v>
      </c>
      <c r="F123" s="28">
        <v>18</v>
      </c>
      <c r="G123" s="29"/>
      <c r="H123" s="29"/>
      <c r="I123" s="29" t="s">
        <v>404</v>
      </c>
      <c r="J123" s="30"/>
      <c r="K123" s="34"/>
      <c r="L123" s="32"/>
      <c r="M123" s="94"/>
      <c r="N123" s="26">
        <f t="shared" si="70"/>
        <v>0</v>
      </c>
      <c r="O123" s="34"/>
      <c r="P123" s="32"/>
      <c r="Q123" s="95"/>
      <c r="R123" s="26">
        <f t="shared" si="71"/>
        <v>0</v>
      </c>
      <c r="T123" s="140" t="str">
        <f t="shared" si="72"/>
        <v/>
      </c>
      <c r="U123" s="141" t="str">
        <f t="shared" si="73"/>
        <v/>
      </c>
      <c r="V123" s="141" t="str">
        <f t="shared" si="74"/>
        <v/>
      </c>
      <c r="W123" s="142" t="str">
        <f t="shared" si="75"/>
        <v/>
      </c>
      <c r="X123" s="143">
        <f t="shared" si="76"/>
        <v>0</v>
      </c>
      <c r="Y123" s="144">
        <f t="shared" si="77"/>
        <v>0</v>
      </c>
      <c r="Z123" s="144">
        <f t="shared" si="78"/>
        <v>0</v>
      </c>
      <c r="AA123" s="145">
        <f t="shared" si="79"/>
        <v>0</v>
      </c>
    </row>
    <row r="124" spans="2:27" ht="20.100000000000001" customHeight="1" x14ac:dyDescent="0.15">
      <c r="B124" s="99">
        <v>108</v>
      </c>
      <c r="C124" s="26" t="s">
        <v>91</v>
      </c>
      <c r="D124" s="116" t="s">
        <v>111</v>
      </c>
      <c r="E124" s="28" t="s">
        <v>93</v>
      </c>
      <c r="F124" s="28">
        <v>19</v>
      </c>
      <c r="G124" s="29"/>
      <c r="H124" s="29"/>
      <c r="I124" s="29" t="s">
        <v>404</v>
      </c>
      <c r="J124" s="30"/>
      <c r="K124" s="34"/>
      <c r="L124" s="32"/>
      <c r="M124" s="94"/>
      <c r="N124" s="26">
        <f t="shared" si="70"/>
        <v>0</v>
      </c>
      <c r="O124" s="34"/>
      <c r="P124" s="32"/>
      <c r="Q124" s="95"/>
      <c r="R124" s="26">
        <f t="shared" si="71"/>
        <v>0</v>
      </c>
      <c r="T124" s="140" t="str">
        <f t="shared" si="72"/>
        <v/>
      </c>
      <c r="U124" s="141" t="str">
        <f t="shared" si="73"/>
        <v/>
      </c>
      <c r="V124" s="141" t="str">
        <f t="shared" si="74"/>
        <v/>
      </c>
      <c r="W124" s="142" t="str">
        <f t="shared" si="75"/>
        <v/>
      </c>
      <c r="X124" s="143">
        <f t="shared" si="76"/>
        <v>0</v>
      </c>
      <c r="Y124" s="144">
        <f t="shared" si="77"/>
        <v>0</v>
      </c>
      <c r="Z124" s="144">
        <f t="shared" si="78"/>
        <v>0</v>
      </c>
      <c r="AA124" s="145">
        <f t="shared" si="79"/>
        <v>0</v>
      </c>
    </row>
    <row r="125" spans="2:27" ht="20.100000000000001" customHeight="1" x14ac:dyDescent="0.15">
      <c r="B125" s="99">
        <v>109</v>
      </c>
      <c r="C125" s="26" t="s">
        <v>91</v>
      </c>
      <c r="D125" s="116" t="s">
        <v>112</v>
      </c>
      <c r="E125" s="28" t="s">
        <v>93</v>
      </c>
      <c r="F125" s="28">
        <v>20</v>
      </c>
      <c r="G125" s="29"/>
      <c r="H125" s="29"/>
      <c r="I125" s="29" t="s">
        <v>404</v>
      </c>
      <c r="J125" s="30"/>
      <c r="K125" s="34"/>
      <c r="L125" s="32"/>
      <c r="M125" s="94"/>
      <c r="N125" s="26">
        <f t="shared" si="70"/>
        <v>0</v>
      </c>
      <c r="O125" s="34"/>
      <c r="P125" s="32"/>
      <c r="Q125" s="95"/>
      <c r="R125" s="26">
        <f t="shared" si="71"/>
        <v>0</v>
      </c>
      <c r="T125" s="140" t="str">
        <f t="shared" si="72"/>
        <v/>
      </c>
      <c r="U125" s="141" t="str">
        <f t="shared" si="73"/>
        <v/>
      </c>
      <c r="V125" s="141" t="str">
        <f t="shared" si="74"/>
        <v/>
      </c>
      <c r="W125" s="142" t="str">
        <f t="shared" si="75"/>
        <v/>
      </c>
      <c r="X125" s="143">
        <f t="shared" si="76"/>
        <v>0</v>
      </c>
      <c r="Y125" s="144">
        <f t="shared" si="77"/>
        <v>0</v>
      </c>
      <c r="Z125" s="144">
        <f t="shared" si="78"/>
        <v>0</v>
      </c>
      <c r="AA125" s="145">
        <f t="shared" si="79"/>
        <v>0</v>
      </c>
    </row>
    <row r="126" spans="2:27" ht="20.100000000000001" customHeight="1" x14ac:dyDescent="0.15">
      <c r="B126" s="99">
        <v>110</v>
      </c>
      <c r="C126" s="26" t="s">
        <v>91</v>
      </c>
      <c r="D126" s="116" t="s">
        <v>113</v>
      </c>
      <c r="E126" s="28" t="s">
        <v>93</v>
      </c>
      <c r="F126" s="28">
        <v>21</v>
      </c>
      <c r="G126" s="29"/>
      <c r="H126" s="29"/>
      <c r="I126" s="29" t="s">
        <v>404</v>
      </c>
      <c r="J126" s="30"/>
      <c r="K126" s="34"/>
      <c r="L126" s="32"/>
      <c r="M126" s="94"/>
      <c r="N126" s="26">
        <f t="shared" si="70"/>
        <v>0</v>
      </c>
      <c r="O126" s="34"/>
      <c r="P126" s="32"/>
      <c r="Q126" s="95"/>
      <c r="R126" s="26">
        <f t="shared" si="71"/>
        <v>0</v>
      </c>
      <c r="T126" s="140" t="str">
        <f t="shared" si="72"/>
        <v/>
      </c>
      <c r="U126" s="141" t="str">
        <f t="shared" si="73"/>
        <v/>
      </c>
      <c r="V126" s="141" t="str">
        <f t="shared" si="74"/>
        <v/>
      </c>
      <c r="W126" s="142" t="str">
        <f t="shared" si="75"/>
        <v/>
      </c>
      <c r="X126" s="143">
        <f t="shared" si="76"/>
        <v>0</v>
      </c>
      <c r="Y126" s="144">
        <f t="shared" si="77"/>
        <v>0</v>
      </c>
      <c r="Z126" s="144">
        <f t="shared" si="78"/>
        <v>0</v>
      </c>
      <c r="AA126" s="145">
        <f t="shared" si="79"/>
        <v>0</v>
      </c>
    </row>
    <row r="127" spans="2:27" ht="20.100000000000001" customHeight="1" x14ac:dyDescent="0.15">
      <c r="B127" s="99">
        <v>111</v>
      </c>
      <c r="C127" s="26" t="s">
        <v>91</v>
      </c>
      <c r="D127" s="116" t="s">
        <v>114</v>
      </c>
      <c r="E127" s="28" t="s">
        <v>93</v>
      </c>
      <c r="F127" s="28">
        <v>22</v>
      </c>
      <c r="G127" s="29"/>
      <c r="H127" s="29"/>
      <c r="I127" s="29" t="s">
        <v>404</v>
      </c>
      <c r="J127" s="30"/>
      <c r="K127" s="34"/>
      <c r="L127" s="32"/>
      <c r="M127" s="94"/>
      <c r="N127" s="26">
        <f t="shared" si="70"/>
        <v>0</v>
      </c>
      <c r="O127" s="34"/>
      <c r="P127" s="32"/>
      <c r="Q127" s="95"/>
      <c r="R127" s="26">
        <f t="shared" si="71"/>
        <v>0</v>
      </c>
      <c r="T127" s="140" t="str">
        <f t="shared" si="72"/>
        <v/>
      </c>
      <c r="U127" s="141" t="str">
        <f t="shared" si="73"/>
        <v/>
      </c>
      <c r="V127" s="141" t="str">
        <f t="shared" si="74"/>
        <v/>
      </c>
      <c r="W127" s="142" t="str">
        <f t="shared" si="75"/>
        <v/>
      </c>
      <c r="X127" s="143">
        <f t="shared" si="76"/>
        <v>0</v>
      </c>
      <c r="Y127" s="144">
        <f t="shared" si="77"/>
        <v>0</v>
      </c>
      <c r="Z127" s="144">
        <f t="shared" si="78"/>
        <v>0</v>
      </c>
      <c r="AA127" s="145">
        <f t="shared" si="79"/>
        <v>0</v>
      </c>
    </row>
    <row r="128" spans="2:27" ht="20.100000000000001" customHeight="1" x14ac:dyDescent="0.15">
      <c r="B128" s="99">
        <v>112</v>
      </c>
      <c r="C128" s="26" t="s">
        <v>91</v>
      </c>
      <c r="D128" s="116" t="s">
        <v>115</v>
      </c>
      <c r="E128" s="28" t="s">
        <v>93</v>
      </c>
      <c r="F128" s="28">
        <v>23</v>
      </c>
      <c r="G128" s="29"/>
      <c r="H128" s="29"/>
      <c r="I128" s="29" t="s">
        <v>404</v>
      </c>
      <c r="J128" s="30"/>
      <c r="K128" s="34"/>
      <c r="L128" s="32"/>
      <c r="M128" s="94"/>
      <c r="N128" s="26">
        <f t="shared" si="70"/>
        <v>0</v>
      </c>
      <c r="O128" s="34"/>
      <c r="P128" s="32"/>
      <c r="Q128" s="95"/>
      <c r="R128" s="26">
        <f t="shared" si="71"/>
        <v>0</v>
      </c>
      <c r="T128" s="140" t="str">
        <f t="shared" si="72"/>
        <v/>
      </c>
      <c r="U128" s="141" t="str">
        <f t="shared" si="73"/>
        <v/>
      </c>
      <c r="V128" s="141" t="str">
        <f t="shared" si="74"/>
        <v/>
      </c>
      <c r="W128" s="142" t="str">
        <f t="shared" si="75"/>
        <v/>
      </c>
      <c r="X128" s="143">
        <f t="shared" si="76"/>
        <v>0</v>
      </c>
      <c r="Y128" s="144">
        <f t="shared" si="77"/>
        <v>0</v>
      </c>
      <c r="Z128" s="144">
        <f t="shared" si="78"/>
        <v>0</v>
      </c>
      <c r="AA128" s="145">
        <f t="shared" si="79"/>
        <v>0</v>
      </c>
    </row>
    <row r="129" spans="2:27" ht="20.100000000000001" customHeight="1" x14ac:dyDescent="0.15">
      <c r="B129" s="99">
        <v>113</v>
      </c>
      <c r="C129" s="26" t="s">
        <v>91</v>
      </c>
      <c r="D129" s="116" t="s">
        <v>116</v>
      </c>
      <c r="E129" s="28" t="s">
        <v>93</v>
      </c>
      <c r="F129" s="28">
        <v>24</v>
      </c>
      <c r="G129" s="29"/>
      <c r="H129" s="29"/>
      <c r="I129" s="29" t="s">
        <v>404</v>
      </c>
      <c r="J129" s="30"/>
      <c r="K129" s="34"/>
      <c r="L129" s="32"/>
      <c r="M129" s="94"/>
      <c r="N129" s="26">
        <f t="shared" si="70"/>
        <v>0</v>
      </c>
      <c r="O129" s="34"/>
      <c r="P129" s="32"/>
      <c r="Q129" s="95"/>
      <c r="R129" s="26">
        <f t="shared" si="71"/>
        <v>0</v>
      </c>
      <c r="T129" s="140" t="str">
        <f t="shared" si="72"/>
        <v/>
      </c>
      <c r="U129" s="141" t="str">
        <f t="shared" si="73"/>
        <v/>
      </c>
      <c r="V129" s="141" t="str">
        <f t="shared" si="74"/>
        <v/>
      </c>
      <c r="W129" s="142" t="str">
        <f t="shared" si="75"/>
        <v/>
      </c>
      <c r="X129" s="143">
        <f t="shared" si="76"/>
        <v>0</v>
      </c>
      <c r="Y129" s="144">
        <f t="shared" si="77"/>
        <v>0</v>
      </c>
      <c r="Z129" s="144">
        <f t="shared" si="78"/>
        <v>0</v>
      </c>
      <c r="AA129" s="145">
        <f t="shared" si="79"/>
        <v>0</v>
      </c>
    </row>
    <row r="130" spans="2:27" ht="20.100000000000001" customHeight="1" x14ac:dyDescent="0.15">
      <c r="B130" s="99">
        <v>114</v>
      </c>
      <c r="C130" s="26" t="s">
        <v>91</v>
      </c>
      <c r="D130" s="116" t="s">
        <v>117</v>
      </c>
      <c r="E130" s="28" t="s">
        <v>93</v>
      </c>
      <c r="F130" s="28">
        <v>25</v>
      </c>
      <c r="G130" s="29"/>
      <c r="H130" s="29"/>
      <c r="I130" s="29" t="s">
        <v>404</v>
      </c>
      <c r="J130" s="30"/>
      <c r="K130" s="34"/>
      <c r="L130" s="32"/>
      <c r="M130" s="94"/>
      <c r="N130" s="26">
        <f t="shared" si="70"/>
        <v>0</v>
      </c>
      <c r="O130" s="34"/>
      <c r="P130" s="32"/>
      <c r="Q130" s="95"/>
      <c r="R130" s="26">
        <f t="shared" si="71"/>
        <v>0</v>
      </c>
      <c r="T130" s="140" t="str">
        <f t="shared" si="72"/>
        <v/>
      </c>
      <c r="U130" s="141" t="str">
        <f t="shared" si="73"/>
        <v/>
      </c>
      <c r="V130" s="141" t="str">
        <f t="shared" si="74"/>
        <v/>
      </c>
      <c r="W130" s="142" t="str">
        <f t="shared" si="75"/>
        <v/>
      </c>
      <c r="X130" s="143">
        <f t="shared" si="76"/>
        <v>0</v>
      </c>
      <c r="Y130" s="144">
        <f t="shared" si="77"/>
        <v>0</v>
      </c>
      <c r="Z130" s="144">
        <f t="shared" si="78"/>
        <v>0</v>
      </c>
      <c r="AA130" s="145">
        <f t="shared" si="79"/>
        <v>0</v>
      </c>
    </row>
    <row r="131" spans="2:27" ht="20.100000000000001" customHeight="1" x14ac:dyDescent="0.15">
      <c r="B131" s="99">
        <v>115</v>
      </c>
      <c r="C131" s="26" t="s">
        <v>91</v>
      </c>
      <c r="D131" s="116" t="s">
        <v>118</v>
      </c>
      <c r="E131" s="28" t="s">
        <v>93</v>
      </c>
      <c r="F131" s="28">
        <v>26</v>
      </c>
      <c r="G131" s="29"/>
      <c r="H131" s="29"/>
      <c r="I131" s="29" t="s">
        <v>404</v>
      </c>
      <c r="J131" s="30"/>
      <c r="K131" s="34"/>
      <c r="L131" s="32"/>
      <c r="M131" s="94"/>
      <c r="N131" s="26">
        <f t="shared" si="70"/>
        <v>0</v>
      </c>
      <c r="O131" s="34"/>
      <c r="P131" s="32"/>
      <c r="Q131" s="95"/>
      <c r="R131" s="26">
        <f t="shared" si="71"/>
        <v>0</v>
      </c>
      <c r="T131" s="140" t="str">
        <f t="shared" si="72"/>
        <v/>
      </c>
      <c r="U131" s="141" t="str">
        <f t="shared" si="73"/>
        <v/>
      </c>
      <c r="V131" s="141" t="str">
        <f t="shared" si="74"/>
        <v/>
      </c>
      <c r="W131" s="142" t="str">
        <f t="shared" si="75"/>
        <v/>
      </c>
      <c r="X131" s="143">
        <f t="shared" si="76"/>
        <v>0</v>
      </c>
      <c r="Y131" s="144">
        <f t="shared" si="77"/>
        <v>0</v>
      </c>
      <c r="Z131" s="144">
        <f t="shared" si="78"/>
        <v>0</v>
      </c>
      <c r="AA131" s="145">
        <f t="shared" si="79"/>
        <v>0</v>
      </c>
    </row>
    <row r="132" spans="2:27" ht="20.100000000000001" customHeight="1" x14ac:dyDescent="0.15">
      <c r="B132" s="99">
        <v>116</v>
      </c>
      <c r="C132" s="26" t="s">
        <v>91</v>
      </c>
      <c r="D132" s="116" t="s">
        <v>405</v>
      </c>
      <c r="E132" s="28"/>
      <c r="F132" s="28"/>
      <c r="G132" s="29"/>
      <c r="H132" s="29"/>
      <c r="I132" s="29"/>
      <c r="J132" s="30"/>
      <c r="K132" s="34"/>
      <c r="L132" s="32"/>
      <c r="M132" s="94"/>
      <c r="N132" s="26">
        <f t="shared" si="70"/>
        <v>0</v>
      </c>
      <c r="O132" s="34"/>
      <c r="P132" s="32"/>
      <c r="Q132" s="95"/>
      <c r="R132" s="26">
        <f t="shared" si="71"/>
        <v>0</v>
      </c>
      <c r="T132" s="140" t="str">
        <f t="shared" si="72"/>
        <v/>
      </c>
      <c r="U132" s="141" t="str">
        <f t="shared" si="73"/>
        <v/>
      </c>
      <c r="V132" s="141" t="str">
        <f t="shared" si="74"/>
        <v/>
      </c>
      <c r="W132" s="142" t="str">
        <f t="shared" si="75"/>
        <v/>
      </c>
      <c r="X132" s="143">
        <f t="shared" si="76"/>
        <v>0</v>
      </c>
      <c r="Y132" s="144">
        <f t="shared" si="77"/>
        <v>0</v>
      </c>
      <c r="Z132" s="144">
        <f t="shared" si="78"/>
        <v>0</v>
      </c>
      <c r="AA132" s="145">
        <f t="shared" si="79"/>
        <v>0</v>
      </c>
    </row>
    <row r="133" spans="2:27" ht="20.100000000000001" customHeight="1" x14ac:dyDescent="0.15">
      <c r="B133" s="99">
        <v>117</v>
      </c>
      <c r="C133" s="26" t="s">
        <v>91</v>
      </c>
      <c r="D133" s="116" t="s">
        <v>305</v>
      </c>
      <c r="E133" s="28"/>
      <c r="F133" s="28"/>
      <c r="G133" s="29"/>
      <c r="H133" s="29"/>
      <c r="I133" s="29"/>
      <c r="J133" s="30"/>
      <c r="K133" s="34"/>
      <c r="L133" s="32"/>
      <c r="M133" s="94"/>
      <c r="N133" s="26">
        <f t="shared" si="70"/>
        <v>0</v>
      </c>
      <c r="O133" s="34"/>
      <c r="P133" s="32"/>
      <c r="Q133" s="95"/>
      <c r="R133" s="26">
        <f t="shared" si="71"/>
        <v>0</v>
      </c>
      <c r="T133" s="140" t="str">
        <f t="shared" si="72"/>
        <v/>
      </c>
      <c r="U133" s="141" t="str">
        <f t="shared" si="73"/>
        <v/>
      </c>
      <c r="V133" s="141" t="str">
        <f t="shared" si="74"/>
        <v/>
      </c>
      <c r="W133" s="142" t="str">
        <f t="shared" si="75"/>
        <v/>
      </c>
      <c r="X133" s="143">
        <f t="shared" si="76"/>
        <v>0</v>
      </c>
      <c r="Y133" s="144">
        <f t="shared" si="77"/>
        <v>0</v>
      </c>
      <c r="Z133" s="144">
        <f t="shared" si="78"/>
        <v>0</v>
      </c>
      <c r="AA133" s="145">
        <f t="shared" si="79"/>
        <v>0</v>
      </c>
    </row>
    <row r="134" spans="2:27" ht="20.100000000000001" customHeight="1" x14ac:dyDescent="0.15">
      <c r="B134" s="99">
        <v>118</v>
      </c>
      <c r="C134" s="26" t="s">
        <v>91</v>
      </c>
      <c r="D134" s="116" t="s">
        <v>338</v>
      </c>
      <c r="E134" s="28"/>
      <c r="F134" s="28"/>
      <c r="G134" s="29"/>
      <c r="H134" s="29"/>
      <c r="I134" s="29"/>
      <c r="J134" s="30"/>
      <c r="K134" s="34"/>
      <c r="L134" s="32"/>
      <c r="M134" s="94"/>
      <c r="N134" s="26">
        <f t="shared" si="70"/>
        <v>0</v>
      </c>
      <c r="O134" s="34"/>
      <c r="P134" s="32"/>
      <c r="Q134" s="95"/>
      <c r="R134" s="26">
        <f t="shared" si="71"/>
        <v>0</v>
      </c>
      <c r="T134" s="140" t="str">
        <f t="shared" si="72"/>
        <v/>
      </c>
      <c r="U134" s="141" t="str">
        <f t="shared" si="73"/>
        <v/>
      </c>
      <c r="V134" s="141" t="str">
        <f t="shared" si="74"/>
        <v/>
      </c>
      <c r="W134" s="142" t="str">
        <f t="shared" si="75"/>
        <v/>
      </c>
      <c r="X134" s="143">
        <f t="shared" si="76"/>
        <v>0</v>
      </c>
      <c r="Y134" s="144">
        <f t="shared" si="77"/>
        <v>0</v>
      </c>
      <c r="Z134" s="144">
        <f t="shared" si="78"/>
        <v>0</v>
      </c>
      <c r="AA134" s="145">
        <f t="shared" si="79"/>
        <v>0</v>
      </c>
    </row>
    <row r="135" spans="2:27" ht="20.100000000000001" customHeight="1" x14ac:dyDescent="0.15">
      <c r="B135" s="99">
        <v>119</v>
      </c>
      <c r="C135" s="26" t="s">
        <v>91</v>
      </c>
      <c r="D135" s="116" t="s">
        <v>339</v>
      </c>
      <c r="E135" s="28"/>
      <c r="F135" s="28"/>
      <c r="G135" s="29"/>
      <c r="H135" s="29"/>
      <c r="I135" s="29"/>
      <c r="J135" s="30"/>
      <c r="K135" s="34"/>
      <c r="L135" s="32"/>
      <c r="M135" s="94"/>
      <c r="N135" s="26">
        <f t="shared" si="70"/>
        <v>0</v>
      </c>
      <c r="O135" s="34"/>
      <c r="P135" s="32"/>
      <c r="Q135" s="95"/>
      <c r="R135" s="26">
        <f t="shared" si="71"/>
        <v>0</v>
      </c>
      <c r="T135" s="140" t="str">
        <f t="shared" si="72"/>
        <v/>
      </c>
      <c r="U135" s="141" t="str">
        <f t="shared" si="73"/>
        <v/>
      </c>
      <c r="V135" s="141" t="str">
        <f t="shared" si="74"/>
        <v/>
      </c>
      <c r="W135" s="142" t="str">
        <f t="shared" si="75"/>
        <v/>
      </c>
      <c r="X135" s="143">
        <f t="shared" si="76"/>
        <v>0</v>
      </c>
      <c r="Y135" s="144">
        <f t="shared" si="77"/>
        <v>0</v>
      </c>
      <c r="Z135" s="144">
        <f t="shared" si="78"/>
        <v>0</v>
      </c>
      <c r="AA135" s="145">
        <f t="shared" si="79"/>
        <v>0</v>
      </c>
    </row>
    <row r="136" spans="2:27" ht="20.100000000000001" customHeight="1" x14ac:dyDescent="0.15">
      <c r="B136" s="123">
        <v>120</v>
      </c>
      <c r="C136" s="85" t="s">
        <v>91</v>
      </c>
      <c r="D136" s="112" t="s">
        <v>340</v>
      </c>
      <c r="E136" s="86"/>
      <c r="F136" s="86"/>
      <c r="G136" s="87"/>
      <c r="H136" s="87"/>
      <c r="I136" s="87"/>
      <c r="J136" s="88"/>
      <c r="K136" s="90"/>
      <c r="L136" s="89"/>
      <c r="M136" s="96"/>
      <c r="N136" s="85">
        <f t="shared" si="70"/>
        <v>0</v>
      </c>
      <c r="O136" s="90"/>
      <c r="P136" s="89"/>
      <c r="Q136" s="97"/>
      <c r="R136" s="85">
        <f t="shared" si="71"/>
        <v>0</v>
      </c>
      <c r="T136" s="161" t="str">
        <f t="shared" si="72"/>
        <v/>
      </c>
      <c r="U136" s="162" t="str">
        <f t="shared" si="73"/>
        <v/>
      </c>
      <c r="V136" s="162" t="str">
        <f t="shared" si="74"/>
        <v/>
      </c>
      <c r="W136" s="163" t="str">
        <f t="shared" si="75"/>
        <v/>
      </c>
      <c r="X136" s="164">
        <f t="shared" si="76"/>
        <v>0</v>
      </c>
      <c r="Y136" s="165">
        <f t="shared" si="77"/>
        <v>0</v>
      </c>
      <c r="Z136" s="165">
        <f t="shared" si="78"/>
        <v>0</v>
      </c>
      <c r="AA136" s="166">
        <f t="shared" si="79"/>
        <v>0</v>
      </c>
    </row>
    <row r="137" spans="2:27" ht="20.100000000000001" customHeight="1" x14ac:dyDescent="0.15">
      <c r="B137" s="229" t="s">
        <v>395</v>
      </c>
      <c r="C137" s="230"/>
      <c r="D137" s="124"/>
      <c r="E137" s="40"/>
      <c r="F137" s="40"/>
      <c r="G137" s="41"/>
      <c r="H137" s="41"/>
      <c r="I137" s="41"/>
      <c r="J137" s="42"/>
      <c r="K137" s="149">
        <f t="shared" ref="K137:R137" si="80">SUBTOTAL(9,K106:K136)</f>
        <v>0</v>
      </c>
      <c r="L137" s="150">
        <f t="shared" si="80"/>
        <v>0</v>
      </c>
      <c r="M137" s="191">
        <f t="shared" si="80"/>
        <v>0</v>
      </c>
      <c r="N137" s="192">
        <f t="shared" si="80"/>
        <v>0</v>
      </c>
      <c r="O137" s="149">
        <f t="shared" si="80"/>
        <v>0</v>
      </c>
      <c r="P137" s="150">
        <f t="shared" si="80"/>
        <v>0</v>
      </c>
      <c r="Q137" s="193">
        <f t="shared" si="80"/>
        <v>0</v>
      </c>
      <c r="R137" s="38">
        <f t="shared" si="80"/>
        <v>0</v>
      </c>
      <c r="T137" s="146"/>
      <c r="U137" s="147"/>
      <c r="V137" s="147"/>
      <c r="W137" s="148"/>
      <c r="X137" s="149"/>
      <c r="Y137" s="150"/>
      <c r="Z137" s="150"/>
      <c r="AA137" s="151"/>
    </row>
    <row r="138" spans="2:27" ht="20.100000000000001" customHeight="1" x14ac:dyDescent="0.15">
      <c r="B138" s="98">
        <v>121</v>
      </c>
      <c r="C138" s="50" t="s">
        <v>119</v>
      </c>
      <c r="D138" s="113" t="s">
        <v>341</v>
      </c>
      <c r="E138" s="52"/>
      <c r="F138" s="52"/>
      <c r="G138" s="53"/>
      <c r="H138" s="53"/>
      <c r="I138" s="53"/>
      <c r="J138" s="54"/>
      <c r="K138" s="22"/>
      <c r="L138" s="20"/>
      <c r="M138" s="114"/>
      <c r="N138" s="50">
        <f t="shared" ref="N138:N152" si="81">SUM(K138:M138)</f>
        <v>0</v>
      </c>
      <c r="O138" s="22"/>
      <c r="P138" s="20"/>
      <c r="Q138" s="115"/>
      <c r="R138" s="50">
        <f t="shared" ref="R138:R152" si="82">SUM(O138:Q138)</f>
        <v>0</v>
      </c>
      <c r="T138" s="167" t="str">
        <f t="shared" ref="T138:T152" si="83">IF(O138=0,"",K138/O138-1)</f>
        <v/>
      </c>
      <c r="U138" s="168" t="str">
        <f t="shared" ref="U138:U152" si="84">IF(P138=0,"",L138/P138-1)</f>
        <v/>
      </c>
      <c r="V138" s="168" t="str">
        <f t="shared" ref="V138:V152" si="85">IF(Q138=0,"",M138/Q138-1)</f>
        <v/>
      </c>
      <c r="W138" s="169" t="str">
        <f t="shared" ref="W138:W152" si="86">IF(R138=0,"",N138/R138-1)</f>
        <v/>
      </c>
      <c r="X138" s="170">
        <f t="shared" ref="X138:X152" si="87">K138-O138</f>
        <v>0</v>
      </c>
      <c r="Y138" s="171">
        <f t="shared" ref="Y138:Y152" si="88">L138-P138</f>
        <v>0</v>
      </c>
      <c r="Z138" s="171">
        <f t="shared" ref="Z138:Z152" si="89">M138-Q138</f>
        <v>0</v>
      </c>
      <c r="AA138" s="172">
        <f t="shared" ref="AA138:AA152" si="90">N138-R138</f>
        <v>0</v>
      </c>
    </row>
    <row r="139" spans="2:27" ht="20.100000000000001" customHeight="1" x14ac:dyDescent="0.15">
      <c r="B139" s="99">
        <v>122</v>
      </c>
      <c r="C139" s="26" t="s">
        <v>119</v>
      </c>
      <c r="D139" s="116" t="s">
        <v>342</v>
      </c>
      <c r="E139" s="28"/>
      <c r="F139" s="28"/>
      <c r="G139" s="29"/>
      <c r="H139" s="29"/>
      <c r="I139" s="29"/>
      <c r="J139" s="30"/>
      <c r="K139" s="34"/>
      <c r="L139" s="32"/>
      <c r="M139" s="94"/>
      <c r="N139" s="26">
        <f t="shared" si="81"/>
        <v>0</v>
      </c>
      <c r="O139" s="34"/>
      <c r="P139" s="32"/>
      <c r="Q139" s="95"/>
      <c r="R139" s="26">
        <f t="shared" si="82"/>
        <v>0</v>
      </c>
      <c r="T139" s="140" t="str">
        <f t="shared" si="83"/>
        <v/>
      </c>
      <c r="U139" s="141" t="str">
        <f t="shared" si="84"/>
        <v/>
      </c>
      <c r="V139" s="141" t="str">
        <f t="shared" si="85"/>
        <v/>
      </c>
      <c r="W139" s="142" t="str">
        <f t="shared" si="86"/>
        <v/>
      </c>
      <c r="X139" s="143">
        <f t="shared" si="87"/>
        <v>0</v>
      </c>
      <c r="Y139" s="144">
        <f t="shared" si="88"/>
        <v>0</v>
      </c>
      <c r="Z139" s="144">
        <f t="shared" si="89"/>
        <v>0</v>
      </c>
      <c r="AA139" s="145">
        <f t="shared" si="90"/>
        <v>0</v>
      </c>
    </row>
    <row r="140" spans="2:27" ht="20.100000000000001" customHeight="1" x14ac:dyDescent="0.15">
      <c r="B140" s="99">
        <v>123</v>
      </c>
      <c r="C140" s="26" t="s">
        <v>119</v>
      </c>
      <c r="D140" s="116" t="s">
        <v>343</v>
      </c>
      <c r="E140" s="28"/>
      <c r="F140" s="28"/>
      <c r="G140" s="29"/>
      <c r="H140" s="29"/>
      <c r="I140" s="29"/>
      <c r="J140" s="30"/>
      <c r="K140" s="34"/>
      <c r="L140" s="32"/>
      <c r="M140" s="94"/>
      <c r="N140" s="26">
        <f t="shared" si="81"/>
        <v>0</v>
      </c>
      <c r="O140" s="34"/>
      <c r="P140" s="32"/>
      <c r="Q140" s="95"/>
      <c r="R140" s="26">
        <f t="shared" si="82"/>
        <v>0</v>
      </c>
      <c r="T140" s="140" t="str">
        <f t="shared" si="83"/>
        <v/>
      </c>
      <c r="U140" s="141" t="str">
        <f t="shared" si="84"/>
        <v/>
      </c>
      <c r="V140" s="141" t="str">
        <f t="shared" si="85"/>
        <v/>
      </c>
      <c r="W140" s="142" t="str">
        <f t="shared" si="86"/>
        <v/>
      </c>
      <c r="X140" s="143">
        <f t="shared" si="87"/>
        <v>0</v>
      </c>
      <c r="Y140" s="144">
        <f t="shared" si="88"/>
        <v>0</v>
      </c>
      <c r="Z140" s="144">
        <f t="shared" si="89"/>
        <v>0</v>
      </c>
      <c r="AA140" s="145">
        <f t="shared" si="90"/>
        <v>0</v>
      </c>
    </row>
    <row r="141" spans="2:27" ht="20.100000000000001" customHeight="1" x14ac:dyDescent="0.15">
      <c r="B141" s="99">
        <v>124</v>
      </c>
      <c r="C141" s="26" t="s">
        <v>119</v>
      </c>
      <c r="D141" s="116" t="s">
        <v>344</v>
      </c>
      <c r="E141" s="28"/>
      <c r="F141" s="28"/>
      <c r="G141" s="29"/>
      <c r="H141" s="29"/>
      <c r="I141" s="29"/>
      <c r="J141" s="30"/>
      <c r="K141" s="34"/>
      <c r="L141" s="32"/>
      <c r="M141" s="94"/>
      <c r="N141" s="26">
        <f t="shared" si="81"/>
        <v>0</v>
      </c>
      <c r="O141" s="34"/>
      <c r="P141" s="32"/>
      <c r="Q141" s="95"/>
      <c r="R141" s="26">
        <f t="shared" si="82"/>
        <v>0</v>
      </c>
      <c r="T141" s="140" t="str">
        <f t="shared" si="83"/>
        <v/>
      </c>
      <c r="U141" s="141" t="str">
        <f t="shared" si="84"/>
        <v/>
      </c>
      <c r="V141" s="141" t="str">
        <f t="shared" si="85"/>
        <v/>
      </c>
      <c r="W141" s="142" t="str">
        <f t="shared" si="86"/>
        <v/>
      </c>
      <c r="X141" s="143">
        <f t="shared" si="87"/>
        <v>0</v>
      </c>
      <c r="Y141" s="144">
        <f t="shared" si="88"/>
        <v>0</v>
      </c>
      <c r="Z141" s="144">
        <f t="shared" si="89"/>
        <v>0</v>
      </c>
      <c r="AA141" s="145">
        <f t="shared" si="90"/>
        <v>0</v>
      </c>
    </row>
    <row r="142" spans="2:27" ht="20.100000000000001" customHeight="1" x14ac:dyDescent="0.15">
      <c r="B142" s="99">
        <v>125</v>
      </c>
      <c r="C142" s="26" t="s">
        <v>119</v>
      </c>
      <c r="D142" s="116" t="s">
        <v>345</v>
      </c>
      <c r="E142" s="28"/>
      <c r="F142" s="28"/>
      <c r="G142" s="29"/>
      <c r="H142" s="29"/>
      <c r="I142" s="29"/>
      <c r="J142" s="30"/>
      <c r="K142" s="34"/>
      <c r="L142" s="32"/>
      <c r="M142" s="94"/>
      <c r="N142" s="26">
        <f t="shared" si="81"/>
        <v>0</v>
      </c>
      <c r="O142" s="34"/>
      <c r="P142" s="32"/>
      <c r="Q142" s="95"/>
      <c r="R142" s="26">
        <f t="shared" si="82"/>
        <v>0</v>
      </c>
      <c r="T142" s="140" t="str">
        <f t="shared" si="83"/>
        <v/>
      </c>
      <c r="U142" s="141" t="str">
        <f t="shared" si="84"/>
        <v/>
      </c>
      <c r="V142" s="141" t="str">
        <f t="shared" si="85"/>
        <v/>
      </c>
      <c r="W142" s="142" t="str">
        <f t="shared" si="86"/>
        <v/>
      </c>
      <c r="X142" s="143">
        <f t="shared" si="87"/>
        <v>0</v>
      </c>
      <c r="Y142" s="144">
        <f t="shared" si="88"/>
        <v>0</v>
      </c>
      <c r="Z142" s="144">
        <f t="shared" si="89"/>
        <v>0</v>
      </c>
      <c r="AA142" s="145">
        <f t="shared" si="90"/>
        <v>0</v>
      </c>
    </row>
    <row r="143" spans="2:27" ht="20.100000000000001" customHeight="1" x14ac:dyDescent="0.15">
      <c r="B143" s="99">
        <v>126</v>
      </c>
      <c r="C143" s="26" t="s">
        <v>119</v>
      </c>
      <c r="D143" s="116" t="s">
        <v>120</v>
      </c>
      <c r="E143" s="28" t="s">
        <v>93</v>
      </c>
      <c r="F143" s="28">
        <v>30</v>
      </c>
      <c r="G143" s="29" t="s">
        <v>404</v>
      </c>
      <c r="H143" s="29"/>
      <c r="I143" s="29" t="s">
        <v>404</v>
      </c>
      <c r="J143" s="30"/>
      <c r="K143" s="34"/>
      <c r="L143" s="32"/>
      <c r="M143" s="94"/>
      <c r="N143" s="26">
        <f t="shared" si="81"/>
        <v>0</v>
      </c>
      <c r="O143" s="34"/>
      <c r="P143" s="32"/>
      <c r="Q143" s="95"/>
      <c r="R143" s="26">
        <f t="shared" si="82"/>
        <v>0</v>
      </c>
      <c r="T143" s="140" t="str">
        <f t="shared" si="83"/>
        <v/>
      </c>
      <c r="U143" s="141" t="str">
        <f t="shared" si="84"/>
        <v/>
      </c>
      <c r="V143" s="141" t="str">
        <f t="shared" si="85"/>
        <v/>
      </c>
      <c r="W143" s="142" t="str">
        <f t="shared" si="86"/>
        <v/>
      </c>
      <c r="X143" s="143">
        <f t="shared" si="87"/>
        <v>0</v>
      </c>
      <c r="Y143" s="144">
        <f t="shared" si="88"/>
        <v>0</v>
      </c>
      <c r="Z143" s="144">
        <f t="shared" si="89"/>
        <v>0</v>
      </c>
      <c r="AA143" s="145">
        <f t="shared" si="90"/>
        <v>0</v>
      </c>
    </row>
    <row r="144" spans="2:27" ht="20.100000000000001" customHeight="1" x14ac:dyDescent="0.15">
      <c r="B144" s="99">
        <v>127</v>
      </c>
      <c r="C144" s="26" t="s">
        <v>119</v>
      </c>
      <c r="D144" s="116" t="s">
        <v>273</v>
      </c>
      <c r="E144" s="28"/>
      <c r="F144" s="28"/>
      <c r="G144" s="29"/>
      <c r="H144" s="29"/>
      <c r="I144" s="29"/>
      <c r="J144" s="30"/>
      <c r="K144" s="34"/>
      <c r="L144" s="32"/>
      <c r="M144" s="94"/>
      <c r="N144" s="26">
        <f t="shared" si="81"/>
        <v>0</v>
      </c>
      <c r="O144" s="34"/>
      <c r="P144" s="32"/>
      <c r="Q144" s="95"/>
      <c r="R144" s="26">
        <f t="shared" si="82"/>
        <v>0</v>
      </c>
      <c r="T144" s="140" t="str">
        <f t="shared" si="83"/>
        <v/>
      </c>
      <c r="U144" s="141" t="str">
        <f t="shared" si="84"/>
        <v/>
      </c>
      <c r="V144" s="141" t="str">
        <f t="shared" si="85"/>
        <v/>
      </c>
      <c r="W144" s="142" t="str">
        <f t="shared" si="86"/>
        <v/>
      </c>
      <c r="X144" s="143">
        <f t="shared" si="87"/>
        <v>0</v>
      </c>
      <c r="Y144" s="144">
        <f t="shared" si="88"/>
        <v>0</v>
      </c>
      <c r="Z144" s="144">
        <f t="shared" si="89"/>
        <v>0</v>
      </c>
      <c r="AA144" s="145">
        <f t="shared" si="90"/>
        <v>0</v>
      </c>
    </row>
    <row r="145" spans="2:27" ht="20.100000000000001" customHeight="1" x14ac:dyDescent="0.15">
      <c r="B145" s="99">
        <v>128</v>
      </c>
      <c r="C145" s="26" t="s">
        <v>119</v>
      </c>
      <c r="D145" s="116" t="s">
        <v>274</v>
      </c>
      <c r="E145" s="28"/>
      <c r="F145" s="28"/>
      <c r="G145" s="29"/>
      <c r="H145" s="29"/>
      <c r="I145" s="29"/>
      <c r="J145" s="30"/>
      <c r="K145" s="34"/>
      <c r="L145" s="32"/>
      <c r="M145" s="94"/>
      <c r="N145" s="26">
        <f t="shared" si="81"/>
        <v>0</v>
      </c>
      <c r="O145" s="34"/>
      <c r="P145" s="32"/>
      <c r="Q145" s="95"/>
      <c r="R145" s="26">
        <f t="shared" si="82"/>
        <v>0</v>
      </c>
      <c r="T145" s="140" t="str">
        <f t="shared" si="83"/>
        <v/>
      </c>
      <c r="U145" s="141" t="str">
        <f t="shared" si="84"/>
        <v/>
      </c>
      <c r="V145" s="141" t="str">
        <f t="shared" si="85"/>
        <v/>
      </c>
      <c r="W145" s="142" t="str">
        <f t="shared" si="86"/>
        <v/>
      </c>
      <c r="X145" s="143">
        <f t="shared" si="87"/>
        <v>0</v>
      </c>
      <c r="Y145" s="144">
        <f t="shared" si="88"/>
        <v>0</v>
      </c>
      <c r="Z145" s="144">
        <f t="shared" si="89"/>
        <v>0</v>
      </c>
      <c r="AA145" s="145">
        <f t="shared" si="90"/>
        <v>0</v>
      </c>
    </row>
    <row r="146" spans="2:27" ht="20.100000000000001" customHeight="1" x14ac:dyDescent="0.15">
      <c r="B146" s="99">
        <v>129</v>
      </c>
      <c r="C146" s="26" t="s">
        <v>119</v>
      </c>
      <c r="D146" s="116" t="s">
        <v>275</v>
      </c>
      <c r="E146" s="28"/>
      <c r="F146" s="28"/>
      <c r="G146" s="29"/>
      <c r="H146" s="29"/>
      <c r="I146" s="29"/>
      <c r="J146" s="30"/>
      <c r="K146" s="34"/>
      <c r="L146" s="32"/>
      <c r="M146" s="94"/>
      <c r="N146" s="26">
        <f t="shared" si="81"/>
        <v>0</v>
      </c>
      <c r="O146" s="34"/>
      <c r="P146" s="32"/>
      <c r="Q146" s="95"/>
      <c r="R146" s="26">
        <f t="shared" si="82"/>
        <v>0</v>
      </c>
      <c r="T146" s="140" t="str">
        <f t="shared" si="83"/>
        <v/>
      </c>
      <c r="U146" s="141" t="str">
        <f t="shared" si="84"/>
        <v/>
      </c>
      <c r="V146" s="141" t="str">
        <f t="shared" si="85"/>
        <v/>
      </c>
      <c r="W146" s="142" t="str">
        <f t="shared" si="86"/>
        <v/>
      </c>
      <c r="X146" s="143">
        <f t="shared" si="87"/>
        <v>0</v>
      </c>
      <c r="Y146" s="144">
        <f t="shared" si="88"/>
        <v>0</v>
      </c>
      <c r="Z146" s="144">
        <f t="shared" si="89"/>
        <v>0</v>
      </c>
      <c r="AA146" s="145">
        <f t="shared" si="90"/>
        <v>0</v>
      </c>
    </row>
    <row r="147" spans="2:27" ht="20.100000000000001" customHeight="1" x14ac:dyDescent="0.15">
      <c r="B147" s="99">
        <v>130</v>
      </c>
      <c r="C147" s="26" t="s">
        <v>119</v>
      </c>
      <c r="D147" s="116" t="s">
        <v>276</v>
      </c>
      <c r="E147" s="28"/>
      <c r="F147" s="28"/>
      <c r="G147" s="29"/>
      <c r="H147" s="29"/>
      <c r="I147" s="29"/>
      <c r="J147" s="30"/>
      <c r="K147" s="34"/>
      <c r="L147" s="32"/>
      <c r="M147" s="94"/>
      <c r="N147" s="26">
        <f t="shared" si="81"/>
        <v>0</v>
      </c>
      <c r="O147" s="34"/>
      <c r="P147" s="32"/>
      <c r="Q147" s="95"/>
      <c r="R147" s="26">
        <f t="shared" si="82"/>
        <v>0</v>
      </c>
      <c r="T147" s="140" t="str">
        <f t="shared" si="83"/>
        <v/>
      </c>
      <c r="U147" s="141" t="str">
        <f t="shared" si="84"/>
        <v/>
      </c>
      <c r="V147" s="141" t="str">
        <f t="shared" si="85"/>
        <v/>
      </c>
      <c r="W147" s="142" t="str">
        <f t="shared" si="86"/>
        <v/>
      </c>
      <c r="X147" s="143">
        <f t="shared" si="87"/>
        <v>0</v>
      </c>
      <c r="Y147" s="144">
        <f t="shared" si="88"/>
        <v>0</v>
      </c>
      <c r="Z147" s="144">
        <f t="shared" si="89"/>
        <v>0</v>
      </c>
      <c r="AA147" s="145">
        <f t="shared" si="90"/>
        <v>0</v>
      </c>
    </row>
    <row r="148" spans="2:27" ht="20.100000000000001" customHeight="1" x14ac:dyDescent="0.15">
      <c r="B148" s="99">
        <v>131</v>
      </c>
      <c r="C148" s="26" t="s">
        <v>119</v>
      </c>
      <c r="D148" s="116" t="s">
        <v>122</v>
      </c>
      <c r="E148" s="28" t="s">
        <v>93</v>
      </c>
      <c r="F148" s="28">
        <v>31</v>
      </c>
      <c r="G148" s="29"/>
      <c r="H148" s="29"/>
      <c r="I148" s="29" t="s">
        <v>404</v>
      </c>
      <c r="J148" s="30"/>
      <c r="K148" s="34"/>
      <c r="L148" s="32"/>
      <c r="M148" s="94"/>
      <c r="N148" s="26">
        <f t="shared" si="81"/>
        <v>0</v>
      </c>
      <c r="O148" s="34"/>
      <c r="P148" s="32"/>
      <c r="Q148" s="95"/>
      <c r="R148" s="26">
        <f t="shared" si="82"/>
        <v>0</v>
      </c>
      <c r="T148" s="140" t="str">
        <f t="shared" si="83"/>
        <v/>
      </c>
      <c r="U148" s="141" t="str">
        <f t="shared" si="84"/>
        <v/>
      </c>
      <c r="V148" s="141" t="str">
        <f t="shared" si="85"/>
        <v/>
      </c>
      <c r="W148" s="142" t="str">
        <f t="shared" si="86"/>
        <v/>
      </c>
      <c r="X148" s="143">
        <f t="shared" si="87"/>
        <v>0</v>
      </c>
      <c r="Y148" s="144">
        <f t="shared" si="88"/>
        <v>0</v>
      </c>
      <c r="Z148" s="144">
        <f t="shared" si="89"/>
        <v>0</v>
      </c>
      <c r="AA148" s="145">
        <f t="shared" si="90"/>
        <v>0</v>
      </c>
    </row>
    <row r="149" spans="2:27" ht="20.100000000000001" customHeight="1" x14ac:dyDescent="0.15">
      <c r="B149" s="99">
        <v>132</v>
      </c>
      <c r="C149" s="26" t="s">
        <v>119</v>
      </c>
      <c r="D149" s="116" t="s">
        <v>123</v>
      </c>
      <c r="E149" s="28" t="s">
        <v>93</v>
      </c>
      <c r="F149" s="28">
        <v>32</v>
      </c>
      <c r="G149" s="29"/>
      <c r="H149" s="29"/>
      <c r="I149" s="29"/>
      <c r="J149" s="30" t="s">
        <v>404</v>
      </c>
      <c r="K149" s="34"/>
      <c r="L149" s="32"/>
      <c r="M149" s="94"/>
      <c r="N149" s="26">
        <f t="shared" si="81"/>
        <v>0</v>
      </c>
      <c r="O149" s="34"/>
      <c r="P149" s="32"/>
      <c r="Q149" s="95"/>
      <c r="R149" s="26">
        <f t="shared" si="82"/>
        <v>0</v>
      </c>
      <c r="T149" s="140" t="str">
        <f t="shared" si="83"/>
        <v/>
      </c>
      <c r="U149" s="141" t="str">
        <f t="shared" si="84"/>
        <v/>
      </c>
      <c r="V149" s="141" t="str">
        <f t="shared" si="85"/>
        <v/>
      </c>
      <c r="W149" s="142" t="str">
        <f t="shared" si="86"/>
        <v/>
      </c>
      <c r="X149" s="143">
        <f t="shared" si="87"/>
        <v>0</v>
      </c>
      <c r="Y149" s="144">
        <f t="shared" si="88"/>
        <v>0</v>
      </c>
      <c r="Z149" s="144">
        <f t="shared" si="89"/>
        <v>0</v>
      </c>
      <c r="AA149" s="145">
        <f t="shared" si="90"/>
        <v>0</v>
      </c>
    </row>
    <row r="150" spans="2:27" ht="20.100000000000001" customHeight="1" x14ac:dyDescent="0.15">
      <c r="B150" s="99">
        <v>133</v>
      </c>
      <c r="C150" s="26" t="s">
        <v>119</v>
      </c>
      <c r="D150" s="116" t="s">
        <v>346</v>
      </c>
      <c r="E150" s="28"/>
      <c r="F150" s="28"/>
      <c r="G150" s="29"/>
      <c r="H150" s="29"/>
      <c r="I150" s="29"/>
      <c r="J150" s="30"/>
      <c r="K150" s="34"/>
      <c r="L150" s="32"/>
      <c r="M150" s="94"/>
      <c r="N150" s="26">
        <f t="shared" si="81"/>
        <v>0</v>
      </c>
      <c r="O150" s="34"/>
      <c r="P150" s="32"/>
      <c r="Q150" s="95"/>
      <c r="R150" s="26">
        <f t="shared" si="82"/>
        <v>0</v>
      </c>
      <c r="T150" s="140" t="str">
        <f t="shared" si="83"/>
        <v/>
      </c>
      <c r="U150" s="141" t="str">
        <f t="shared" si="84"/>
        <v/>
      </c>
      <c r="V150" s="141" t="str">
        <f t="shared" si="85"/>
        <v/>
      </c>
      <c r="W150" s="142" t="str">
        <f t="shared" si="86"/>
        <v/>
      </c>
      <c r="X150" s="143">
        <f t="shared" si="87"/>
        <v>0</v>
      </c>
      <c r="Y150" s="144">
        <f t="shared" si="88"/>
        <v>0</v>
      </c>
      <c r="Z150" s="144">
        <f t="shared" si="89"/>
        <v>0</v>
      </c>
      <c r="AA150" s="145">
        <f t="shared" si="90"/>
        <v>0</v>
      </c>
    </row>
    <row r="151" spans="2:27" ht="20.100000000000001" customHeight="1" x14ac:dyDescent="0.15">
      <c r="B151" s="99">
        <v>134</v>
      </c>
      <c r="C151" s="26" t="s">
        <v>119</v>
      </c>
      <c r="D151" s="116" t="s">
        <v>347</v>
      </c>
      <c r="E151" s="28"/>
      <c r="F151" s="28"/>
      <c r="G151" s="29"/>
      <c r="H151" s="29"/>
      <c r="I151" s="29"/>
      <c r="J151" s="30"/>
      <c r="K151" s="34"/>
      <c r="L151" s="32"/>
      <c r="M151" s="94"/>
      <c r="N151" s="26">
        <f t="shared" si="81"/>
        <v>0</v>
      </c>
      <c r="O151" s="34"/>
      <c r="P151" s="32"/>
      <c r="Q151" s="95"/>
      <c r="R151" s="26">
        <f t="shared" si="82"/>
        <v>0</v>
      </c>
      <c r="T151" s="140" t="str">
        <f t="shared" si="83"/>
        <v/>
      </c>
      <c r="U151" s="141" t="str">
        <f t="shared" si="84"/>
        <v/>
      </c>
      <c r="V151" s="141" t="str">
        <f t="shared" si="85"/>
        <v/>
      </c>
      <c r="W151" s="142" t="str">
        <f t="shared" si="86"/>
        <v/>
      </c>
      <c r="X151" s="143">
        <f t="shared" si="87"/>
        <v>0</v>
      </c>
      <c r="Y151" s="144">
        <f t="shared" si="88"/>
        <v>0</v>
      </c>
      <c r="Z151" s="144">
        <f t="shared" si="89"/>
        <v>0</v>
      </c>
      <c r="AA151" s="145">
        <f t="shared" si="90"/>
        <v>0</v>
      </c>
    </row>
    <row r="152" spans="2:27" ht="20.100000000000001" customHeight="1" x14ac:dyDescent="0.15">
      <c r="B152" s="99">
        <v>135</v>
      </c>
      <c r="C152" s="26" t="s">
        <v>119</v>
      </c>
      <c r="D152" s="116" t="s">
        <v>348</v>
      </c>
      <c r="E152" s="28"/>
      <c r="F152" s="28"/>
      <c r="G152" s="29"/>
      <c r="H152" s="29"/>
      <c r="I152" s="29"/>
      <c r="J152" s="30"/>
      <c r="K152" s="34"/>
      <c r="L152" s="32"/>
      <c r="M152" s="94"/>
      <c r="N152" s="26">
        <f t="shared" si="81"/>
        <v>0</v>
      </c>
      <c r="O152" s="34"/>
      <c r="P152" s="32"/>
      <c r="Q152" s="95"/>
      <c r="R152" s="26">
        <f t="shared" si="82"/>
        <v>0</v>
      </c>
      <c r="T152" s="161" t="str">
        <f t="shared" si="83"/>
        <v/>
      </c>
      <c r="U152" s="162" t="str">
        <f t="shared" si="84"/>
        <v/>
      </c>
      <c r="V152" s="162" t="str">
        <f t="shared" si="85"/>
        <v/>
      </c>
      <c r="W152" s="163" t="str">
        <f t="shared" si="86"/>
        <v/>
      </c>
      <c r="X152" s="164">
        <f t="shared" si="87"/>
        <v>0</v>
      </c>
      <c r="Y152" s="165">
        <f t="shared" si="88"/>
        <v>0</v>
      </c>
      <c r="Z152" s="165">
        <f t="shared" si="89"/>
        <v>0</v>
      </c>
      <c r="AA152" s="166">
        <f t="shared" si="90"/>
        <v>0</v>
      </c>
    </row>
    <row r="153" spans="2:27" ht="20.100000000000001" customHeight="1" x14ac:dyDescent="0.15">
      <c r="B153" s="234" t="s">
        <v>395</v>
      </c>
      <c r="C153" s="235"/>
      <c r="D153" s="153"/>
      <c r="E153" s="154"/>
      <c r="F153" s="154"/>
      <c r="G153" s="155"/>
      <c r="H153" s="155"/>
      <c r="I153" s="155"/>
      <c r="J153" s="156"/>
      <c r="K153" s="194">
        <f t="shared" ref="K153:R153" si="91">SUBTOTAL(9,K138:K152)</f>
        <v>0</v>
      </c>
      <c r="L153" s="195">
        <f t="shared" si="91"/>
        <v>0</v>
      </c>
      <c r="M153" s="196">
        <f t="shared" si="91"/>
        <v>0</v>
      </c>
      <c r="N153" s="197">
        <f t="shared" si="91"/>
        <v>0</v>
      </c>
      <c r="O153" s="194">
        <f t="shared" si="91"/>
        <v>0</v>
      </c>
      <c r="P153" s="195">
        <f t="shared" si="91"/>
        <v>0</v>
      </c>
      <c r="Q153" s="198">
        <f t="shared" si="91"/>
        <v>0</v>
      </c>
      <c r="R153" s="70">
        <f t="shared" si="91"/>
        <v>0</v>
      </c>
      <c r="T153" s="146"/>
      <c r="U153" s="147"/>
      <c r="V153" s="147"/>
      <c r="W153" s="148"/>
      <c r="X153" s="149"/>
      <c r="Y153" s="150"/>
      <c r="Z153" s="150"/>
      <c r="AA153" s="151"/>
    </row>
    <row r="154" spans="2:27" ht="20.100000000000001" customHeight="1" x14ac:dyDescent="0.15">
      <c r="B154" s="117">
        <v>136</v>
      </c>
      <c r="C154" s="104" t="s">
        <v>125</v>
      </c>
      <c r="D154" s="111" t="s">
        <v>126</v>
      </c>
      <c r="E154" s="105" t="s">
        <v>93</v>
      </c>
      <c r="F154" s="105">
        <v>34</v>
      </c>
      <c r="G154" s="106"/>
      <c r="H154" s="106"/>
      <c r="I154" s="106"/>
      <c r="J154" s="107" t="s">
        <v>397</v>
      </c>
      <c r="K154" s="121"/>
      <c r="L154" s="119"/>
      <c r="M154" s="120"/>
      <c r="N154" s="104">
        <f>SUM(K154:M154)</f>
        <v>0</v>
      </c>
      <c r="O154" s="121"/>
      <c r="P154" s="119"/>
      <c r="Q154" s="122"/>
      <c r="R154" s="104">
        <f>SUM(O154:Q154)</f>
        <v>0</v>
      </c>
      <c r="T154" s="167" t="str">
        <f t="shared" ref="T154:W155" si="92">IF(O154=0,"",K154/O154-1)</f>
        <v/>
      </c>
      <c r="U154" s="168" t="str">
        <f t="shared" si="92"/>
        <v/>
      </c>
      <c r="V154" s="168" t="str">
        <f t="shared" si="92"/>
        <v/>
      </c>
      <c r="W154" s="169" t="str">
        <f t="shared" si="92"/>
        <v/>
      </c>
      <c r="X154" s="170">
        <f t="shared" ref="X154:AA155" si="93">K154-O154</f>
        <v>0</v>
      </c>
      <c r="Y154" s="171">
        <f t="shared" si="93"/>
        <v>0</v>
      </c>
      <c r="Z154" s="171">
        <f t="shared" si="93"/>
        <v>0</v>
      </c>
      <c r="AA154" s="172">
        <f t="shared" si="93"/>
        <v>0</v>
      </c>
    </row>
    <row r="155" spans="2:27" ht="20.100000000000001" customHeight="1" x14ac:dyDescent="0.15">
      <c r="B155" s="123">
        <v>137</v>
      </c>
      <c r="C155" s="85" t="s">
        <v>125</v>
      </c>
      <c r="D155" s="112" t="s">
        <v>127</v>
      </c>
      <c r="E155" s="86" t="s">
        <v>93</v>
      </c>
      <c r="F155" s="86">
        <v>35</v>
      </c>
      <c r="G155" s="87"/>
      <c r="H155" s="87"/>
      <c r="I155" s="87"/>
      <c r="J155" s="88" t="s">
        <v>397</v>
      </c>
      <c r="K155" s="90"/>
      <c r="L155" s="89"/>
      <c r="M155" s="96"/>
      <c r="N155" s="85">
        <f>SUM(K155:M155)</f>
        <v>0</v>
      </c>
      <c r="O155" s="90"/>
      <c r="P155" s="89"/>
      <c r="Q155" s="97"/>
      <c r="R155" s="85">
        <f>SUM(O155:Q155)</f>
        <v>0</v>
      </c>
      <c r="T155" s="161" t="str">
        <f t="shared" si="92"/>
        <v/>
      </c>
      <c r="U155" s="162" t="str">
        <f t="shared" si="92"/>
        <v/>
      </c>
      <c r="V155" s="162" t="str">
        <f t="shared" si="92"/>
        <v/>
      </c>
      <c r="W155" s="163" t="str">
        <f t="shared" si="92"/>
        <v/>
      </c>
      <c r="X155" s="164">
        <f t="shared" si="93"/>
        <v>0</v>
      </c>
      <c r="Y155" s="165">
        <f t="shared" si="93"/>
        <v>0</v>
      </c>
      <c r="Z155" s="165">
        <f t="shared" si="93"/>
        <v>0</v>
      </c>
      <c r="AA155" s="166">
        <f t="shared" si="93"/>
        <v>0</v>
      </c>
    </row>
    <row r="156" spans="2:27" ht="20.100000000000001" customHeight="1" x14ac:dyDescent="0.15">
      <c r="B156" s="229" t="s">
        <v>395</v>
      </c>
      <c r="C156" s="230"/>
      <c r="D156" s="124"/>
      <c r="E156" s="40"/>
      <c r="F156" s="40"/>
      <c r="G156" s="41"/>
      <c r="H156" s="41"/>
      <c r="I156" s="41"/>
      <c r="J156" s="42"/>
      <c r="K156" s="149">
        <f t="shared" ref="K156:R156" si="94">SUBTOTAL(9,K154:K155)</f>
        <v>0</v>
      </c>
      <c r="L156" s="150">
        <f t="shared" si="94"/>
        <v>0</v>
      </c>
      <c r="M156" s="191">
        <f t="shared" si="94"/>
        <v>0</v>
      </c>
      <c r="N156" s="192">
        <f t="shared" si="94"/>
        <v>0</v>
      </c>
      <c r="O156" s="149">
        <f t="shared" si="94"/>
        <v>0</v>
      </c>
      <c r="P156" s="150">
        <f t="shared" si="94"/>
        <v>0</v>
      </c>
      <c r="Q156" s="193">
        <f t="shared" si="94"/>
        <v>0</v>
      </c>
      <c r="R156" s="38">
        <f t="shared" si="94"/>
        <v>0</v>
      </c>
      <c r="T156" s="146"/>
      <c r="U156" s="147"/>
      <c r="V156" s="147"/>
      <c r="W156" s="148"/>
      <c r="X156" s="149"/>
      <c r="Y156" s="150"/>
      <c r="Z156" s="150"/>
      <c r="AA156" s="151"/>
    </row>
    <row r="157" spans="2:27" ht="20.100000000000001" customHeight="1" x14ac:dyDescent="0.15">
      <c r="B157" s="98">
        <v>138</v>
      </c>
      <c r="C157" s="50" t="s">
        <v>128</v>
      </c>
      <c r="D157" s="113" t="s">
        <v>129</v>
      </c>
      <c r="E157" s="52" t="s">
        <v>93</v>
      </c>
      <c r="F157" s="52">
        <v>36</v>
      </c>
      <c r="G157" s="53"/>
      <c r="H157" s="53"/>
      <c r="I157" s="53" t="s">
        <v>397</v>
      </c>
      <c r="J157" s="54"/>
      <c r="K157" s="22"/>
      <c r="L157" s="20"/>
      <c r="M157" s="114"/>
      <c r="N157" s="50">
        <f>SUM(K157:M157)</f>
        <v>0</v>
      </c>
      <c r="O157" s="22"/>
      <c r="P157" s="20"/>
      <c r="Q157" s="115"/>
      <c r="R157" s="50">
        <f>SUM(O157:Q157)</f>
        <v>0</v>
      </c>
      <c r="T157" s="167" t="str">
        <f t="shared" ref="T157:W158" si="95">IF(O157=0,"",K157/O157-1)</f>
        <v/>
      </c>
      <c r="U157" s="168" t="str">
        <f t="shared" si="95"/>
        <v/>
      </c>
      <c r="V157" s="168" t="str">
        <f t="shared" si="95"/>
        <v/>
      </c>
      <c r="W157" s="169" t="str">
        <f t="shared" si="95"/>
        <v/>
      </c>
      <c r="X157" s="170">
        <f t="shared" ref="X157:AA158" si="96">K157-O157</f>
        <v>0</v>
      </c>
      <c r="Y157" s="171">
        <f t="shared" si="96"/>
        <v>0</v>
      </c>
      <c r="Z157" s="171">
        <f t="shared" si="96"/>
        <v>0</v>
      </c>
      <c r="AA157" s="172">
        <f t="shared" si="96"/>
        <v>0</v>
      </c>
    </row>
    <row r="158" spans="2:27" ht="20.100000000000001" customHeight="1" x14ac:dyDescent="0.15">
      <c r="B158" s="99">
        <v>139</v>
      </c>
      <c r="C158" s="26" t="s">
        <v>128</v>
      </c>
      <c r="D158" s="116" t="s">
        <v>130</v>
      </c>
      <c r="E158" s="28" t="s">
        <v>93</v>
      </c>
      <c r="F158" s="28">
        <v>37</v>
      </c>
      <c r="G158" s="29"/>
      <c r="H158" s="29"/>
      <c r="I158" s="29" t="s">
        <v>397</v>
      </c>
      <c r="J158" s="30"/>
      <c r="K158" s="34"/>
      <c r="L158" s="32"/>
      <c r="M158" s="94"/>
      <c r="N158" s="26">
        <f>SUM(K158:M158)</f>
        <v>0</v>
      </c>
      <c r="O158" s="34"/>
      <c r="P158" s="32"/>
      <c r="Q158" s="95"/>
      <c r="R158" s="26">
        <f>SUM(O158:Q158)</f>
        <v>0</v>
      </c>
      <c r="T158" s="161" t="str">
        <f t="shared" si="95"/>
        <v/>
      </c>
      <c r="U158" s="162" t="str">
        <f t="shared" si="95"/>
        <v/>
      </c>
      <c r="V158" s="162" t="str">
        <f t="shared" si="95"/>
        <v/>
      </c>
      <c r="W158" s="163" t="str">
        <f t="shared" si="95"/>
        <v/>
      </c>
      <c r="X158" s="164">
        <f t="shared" si="96"/>
        <v>0</v>
      </c>
      <c r="Y158" s="165">
        <f t="shared" si="96"/>
        <v>0</v>
      </c>
      <c r="Z158" s="165">
        <f t="shared" si="96"/>
        <v>0</v>
      </c>
      <c r="AA158" s="166">
        <f t="shared" si="96"/>
        <v>0</v>
      </c>
    </row>
    <row r="159" spans="2:27" ht="20.100000000000001" customHeight="1" x14ac:dyDescent="0.15">
      <c r="B159" s="234" t="s">
        <v>395</v>
      </c>
      <c r="C159" s="235"/>
      <c r="D159" s="153"/>
      <c r="E159" s="154"/>
      <c r="F159" s="154"/>
      <c r="G159" s="155"/>
      <c r="H159" s="155"/>
      <c r="I159" s="155"/>
      <c r="J159" s="156"/>
      <c r="K159" s="194">
        <f t="shared" ref="K159:R159" si="97">SUBTOTAL(9,K157:K158)</f>
        <v>0</v>
      </c>
      <c r="L159" s="195">
        <f t="shared" si="97"/>
        <v>0</v>
      </c>
      <c r="M159" s="196">
        <f t="shared" si="97"/>
        <v>0</v>
      </c>
      <c r="N159" s="197">
        <f t="shared" si="97"/>
        <v>0</v>
      </c>
      <c r="O159" s="194">
        <f t="shared" si="97"/>
        <v>0</v>
      </c>
      <c r="P159" s="195">
        <f t="shared" si="97"/>
        <v>0</v>
      </c>
      <c r="Q159" s="198">
        <f t="shared" si="97"/>
        <v>0</v>
      </c>
      <c r="R159" s="70">
        <f t="shared" si="97"/>
        <v>0</v>
      </c>
      <c r="T159" s="146"/>
      <c r="U159" s="147"/>
      <c r="V159" s="147"/>
      <c r="W159" s="148"/>
      <c r="X159" s="149"/>
      <c r="Y159" s="150"/>
      <c r="Z159" s="150"/>
      <c r="AA159" s="151"/>
    </row>
    <row r="160" spans="2:27" ht="20.100000000000001" customHeight="1" x14ac:dyDescent="0.15">
      <c r="B160" s="152">
        <v>140</v>
      </c>
      <c r="C160" s="100" t="s">
        <v>131</v>
      </c>
      <c r="D160" s="110" t="s">
        <v>132</v>
      </c>
      <c r="E160" s="101" t="s">
        <v>93</v>
      </c>
      <c r="F160" s="101">
        <v>38</v>
      </c>
      <c r="G160" s="102"/>
      <c r="H160" s="102" t="s">
        <v>397</v>
      </c>
      <c r="I160" s="102"/>
      <c r="J160" s="103"/>
      <c r="K160" s="126"/>
      <c r="L160" s="125"/>
      <c r="M160" s="109"/>
      <c r="N160" s="100">
        <f>SUM(K160:M160)</f>
        <v>0</v>
      </c>
      <c r="O160" s="126"/>
      <c r="P160" s="125"/>
      <c r="Q160" s="127"/>
      <c r="R160" s="100">
        <f>SUM(O160:Q160)</f>
        <v>0</v>
      </c>
      <c r="T160" s="176" t="str">
        <f>IF(O160=0,"",K160/O160-1)</f>
        <v/>
      </c>
      <c r="U160" s="177" t="str">
        <f>IF(P160=0,"",L160/P160-1)</f>
        <v/>
      </c>
      <c r="V160" s="177" t="str">
        <f>IF(Q160=0,"",M160/Q160-1)</f>
        <v/>
      </c>
      <c r="W160" s="178" t="str">
        <f>IF(R160=0,"",N160/R160-1)</f>
        <v/>
      </c>
      <c r="X160" s="179">
        <f>K160-O160</f>
        <v>0</v>
      </c>
      <c r="Y160" s="180">
        <f>L160-P160</f>
        <v>0</v>
      </c>
      <c r="Z160" s="180">
        <f>M160-Q160</f>
        <v>0</v>
      </c>
      <c r="AA160" s="181">
        <f>N160-R160</f>
        <v>0</v>
      </c>
    </row>
    <row r="161" spans="2:27" ht="20.100000000000001" customHeight="1" x14ac:dyDescent="0.15">
      <c r="B161" s="229" t="s">
        <v>395</v>
      </c>
      <c r="C161" s="230"/>
      <c r="D161" s="124"/>
      <c r="E161" s="40"/>
      <c r="F161" s="40"/>
      <c r="G161" s="41"/>
      <c r="H161" s="41"/>
      <c r="I161" s="41"/>
      <c r="J161" s="42"/>
      <c r="K161" s="149">
        <f t="shared" ref="K161:R161" si="98">SUBTOTAL(9,K160:K160)</f>
        <v>0</v>
      </c>
      <c r="L161" s="150">
        <f t="shared" si="98"/>
        <v>0</v>
      </c>
      <c r="M161" s="191">
        <f t="shared" si="98"/>
        <v>0</v>
      </c>
      <c r="N161" s="192">
        <f t="shared" si="98"/>
        <v>0</v>
      </c>
      <c r="O161" s="149">
        <f t="shared" si="98"/>
        <v>0</v>
      </c>
      <c r="P161" s="150">
        <f t="shared" si="98"/>
        <v>0</v>
      </c>
      <c r="Q161" s="193">
        <f t="shared" si="98"/>
        <v>0</v>
      </c>
      <c r="R161" s="38">
        <f t="shared" si="98"/>
        <v>0</v>
      </c>
      <c r="T161" s="146"/>
      <c r="U161" s="147"/>
      <c r="V161" s="147"/>
      <c r="W161" s="148"/>
      <c r="X161" s="149"/>
      <c r="Y161" s="150"/>
      <c r="Z161" s="150"/>
      <c r="AA161" s="151"/>
    </row>
    <row r="162" spans="2:27" ht="20.100000000000001" customHeight="1" x14ac:dyDescent="0.15">
      <c r="B162" s="98">
        <v>141</v>
      </c>
      <c r="C162" s="50" t="s">
        <v>133</v>
      </c>
      <c r="D162" s="113" t="s">
        <v>135</v>
      </c>
      <c r="E162" s="52" t="s">
        <v>93</v>
      </c>
      <c r="F162" s="52">
        <v>40</v>
      </c>
      <c r="G162" s="53"/>
      <c r="H162" s="53" t="s">
        <v>397</v>
      </c>
      <c r="I162" s="53"/>
      <c r="J162" s="54"/>
      <c r="K162" s="22"/>
      <c r="L162" s="20"/>
      <c r="M162" s="114"/>
      <c r="N162" s="50">
        <f>SUM(K162:M162)</f>
        <v>0</v>
      </c>
      <c r="O162" s="22"/>
      <c r="P162" s="20"/>
      <c r="Q162" s="115"/>
      <c r="R162" s="50">
        <f>SUM(O162:Q162)</f>
        <v>0</v>
      </c>
      <c r="T162" s="167" t="str">
        <f t="shared" ref="T162:W165" si="99">IF(O162=0,"",K162/O162-1)</f>
        <v/>
      </c>
      <c r="U162" s="168" t="str">
        <f t="shared" si="99"/>
        <v/>
      </c>
      <c r="V162" s="168" t="str">
        <f t="shared" si="99"/>
        <v/>
      </c>
      <c r="W162" s="169" t="str">
        <f t="shared" si="99"/>
        <v/>
      </c>
      <c r="X162" s="170">
        <f t="shared" ref="X162:AA165" si="100">K162-O162</f>
        <v>0</v>
      </c>
      <c r="Y162" s="171">
        <f t="shared" si="100"/>
        <v>0</v>
      </c>
      <c r="Z162" s="171">
        <f t="shared" si="100"/>
        <v>0</v>
      </c>
      <c r="AA162" s="172">
        <f t="shared" si="100"/>
        <v>0</v>
      </c>
    </row>
    <row r="163" spans="2:27" ht="20.100000000000001" customHeight="1" x14ac:dyDescent="0.15">
      <c r="B163" s="99">
        <v>142</v>
      </c>
      <c r="C163" s="26" t="s">
        <v>133</v>
      </c>
      <c r="D163" s="129" t="s">
        <v>349</v>
      </c>
      <c r="E163" s="28"/>
      <c r="F163" s="28"/>
      <c r="G163" s="29"/>
      <c r="H163" s="29"/>
      <c r="I163" s="29"/>
      <c r="J163" s="30"/>
      <c r="K163" s="34"/>
      <c r="L163" s="32"/>
      <c r="M163" s="94"/>
      <c r="N163" s="26">
        <f>SUM(K163:M163)</f>
        <v>0</v>
      </c>
      <c r="O163" s="34"/>
      <c r="P163" s="32"/>
      <c r="Q163" s="95"/>
      <c r="R163" s="26">
        <f>SUM(O163:Q163)</f>
        <v>0</v>
      </c>
      <c r="T163" s="140" t="str">
        <f t="shared" si="99"/>
        <v/>
      </c>
      <c r="U163" s="141" t="str">
        <f t="shared" si="99"/>
        <v/>
      </c>
      <c r="V163" s="141" t="str">
        <f t="shared" si="99"/>
        <v/>
      </c>
      <c r="W163" s="142" t="str">
        <f t="shared" si="99"/>
        <v/>
      </c>
      <c r="X163" s="143">
        <f t="shared" si="100"/>
        <v>0</v>
      </c>
      <c r="Y163" s="144">
        <f t="shared" si="100"/>
        <v>0</v>
      </c>
      <c r="Z163" s="144">
        <f t="shared" si="100"/>
        <v>0</v>
      </c>
      <c r="AA163" s="145">
        <f t="shared" si="100"/>
        <v>0</v>
      </c>
    </row>
    <row r="164" spans="2:27" ht="20.100000000000001" customHeight="1" x14ac:dyDescent="0.15">
      <c r="B164" s="99">
        <v>143</v>
      </c>
      <c r="C164" s="26" t="s">
        <v>133</v>
      </c>
      <c r="D164" s="129" t="s">
        <v>350</v>
      </c>
      <c r="E164" s="28"/>
      <c r="F164" s="28"/>
      <c r="G164" s="29"/>
      <c r="H164" s="29"/>
      <c r="I164" s="29"/>
      <c r="J164" s="30"/>
      <c r="K164" s="34"/>
      <c r="L164" s="32"/>
      <c r="M164" s="94"/>
      <c r="N164" s="26">
        <f>SUM(K164:M164)</f>
        <v>0</v>
      </c>
      <c r="O164" s="34"/>
      <c r="P164" s="32"/>
      <c r="Q164" s="95"/>
      <c r="R164" s="26">
        <f>SUM(O164:Q164)</f>
        <v>0</v>
      </c>
      <c r="T164" s="140" t="str">
        <f t="shared" si="99"/>
        <v/>
      </c>
      <c r="U164" s="141" t="str">
        <f t="shared" si="99"/>
        <v/>
      </c>
      <c r="V164" s="141" t="str">
        <f t="shared" si="99"/>
        <v/>
      </c>
      <c r="W164" s="142" t="str">
        <f t="shared" si="99"/>
        <v/>
      </c>
      <c r="X164" s="143">
        <f t="shared" si="100"/>
        <v>0</v>
      </c>
      <c r="Y164" s="144">
        <f t="shared" si="100"/>
        <v>0</v>
      </c>
      <c r="Z164" s="144">
        <f t="shared" si="100"/>
        <v>0</v>
      </c>
      <c r="AA164" s="145">
        <f t="shared" si="100"/>
        <v>0</v>
      </c>
    </row>
    <row r="165" spans="2:27" ht="20.100000000000001" customHeight="1" x14ac:dyDescent="0.15">
      <c r="B165" s="99">
        <v>144</v>
      </c>
      <c r="C165" s="26" t="s">
        <v>133</v>
      </c>
      <c r="D165" s="116" t="s">
        <v>136</v>
      </c>
      <c r="E165" s="28" t="s">
        <v>93</v>
      </c>
      <c r="F165" s="28">
        <v>41</v>
      </c>
      <c r="G165" s="29"/>
      <c r="H165" s="29"/>
      <c r="I165" s="29" t="s">
        <v>397</v>
      </c>
      <c r="J165" s="30"/>
      <c r="K165" s="34"/>
      <c r="L165" s="32"/>
      <c r="M165" s="94"/>
      <c r="N165" s="26">
        <f>SUM(K165:M165)</f>
        <v>0</v>
      </c>
      <c r="O165" s="34"/>
      <c r="P165" s="32"/>
      <c r="Q165" s="95"/>
      <c r="R165" s="26">
        <f>SUM(O165:Q165)</f>
        <v>0</v>
      </c>
      <c r="T165" s="161" t="str">
        <f t="shared" si="99"/>
        <v/>
      </c>
      <c r="U165" s="162" t="str">
        <f t="shared" si="99"/>
        <v/>
      </c>
      <c r="V165" s="162" t="str">
        <f t="shared" si="99"/>
        <v/>
      </c>
      <c r="W165" s="163" t="str">
        <f t="shared" si="99"/>
        <v/>
      </c>
      <c r="X165" s="164">
        <f t="shared" si="100"/>
        <v>0</v>
      </c>
      <c r="Y165" s="165">
        <f t="shared" si="100"/>
        <v>0</v>
      </c>
      <c r="Z165" s="165">
        <f t="shared" si="100"/>
        <v>0</v>
      </c>
      <c r="AA165" s="166">
        <f t="shared" si="100"/>
        <v>0</v>
      </c>
    </row>
    <row r="166" spans="2:27" ht="20.100000000000001" customHeight="1" x14ac:dyDescent="0.15">
      <c r="B166" s="234" t="s">
        <v>395</v>
      </c>
      <c r="C166" s="235"/>
      <c r="D166" s="153"/>
      <c r="E166" s="154"/>
      <c r="F166" s="154"/>
      <c r="G166" s="155"/>
      <c r="H166" s="155"/>
      <c r="I166" s="155"/>
      <c r="J166" s="156"/>
      <c r="K166" s="194">
        <f t="shared" ref="K166:R166" si="101">SUBTOTAL(9,K162:K165)</f>
        <v>0</v>
      </c>
      <c r="L166" s="195">
        <f t="shared" si="101"/>
        <v>0</v>
      </c>
      <c r="M166" s="196">
        <f t="shared" si="101"/>
        <v>0</v>
      </c>
      <c r="N166" s="197">
        <f t="shared" si="101"/>
        <v>0</v>
      </c>
      <c r="O166" s="194">
        <f t="shared" si="101"/>
        <v>0</v>
      </c>
      <c r="P166" s="195">
        <f t="shared" si="101"/>
        <v>0</v>
      </c>
      <c r="Q166" s="198">
        <f t="shared" si="101"/>
        <v>0</v>
      </c>
      <c r="R166" s="70">
        <f t="shared" si="101"/>
        <v>0</v>
      </c>
      <c r="T166" s="146"/>
      <c r="U166" s="147"/>
      <c r="V166" s="147"/>
      <c r="W166" s="148"/>
      <c r="X166" s="149"/>
      <c r="Y166" s="150"/>
      <c r="Z166" s="150"/>
      <c r="AA166" s="151"/>
    </row>
    <row r="167" spans="2:27" ht="20.100000000000001" customHeight="1" x14ac:dyDescent="0.15">
      <c r="B167" s="152">
        <v>145</v>
      </c>
      <c r="C167" s="100" t="s">
        <v>137</v>
      </c>
      <c r="D167" s="110" t="s">
        <v>139</v>
      </c>
      <c r="E167" s="101" t="s">
        <v>93</v>
      </c>
      <c r="F167" s="101">
        <v>43</v>
      </c>
      <c r="G167" s="102"/>
      <c r="H167" s="102"/>
      <c r="I167" s="102"/>
      <c r="J167" s="103" t="s">
        <v>397</v>
      </c>
      <c r="K167" s="126"/>
      <c r="L167" s="125"/>
      <c r="M167" s="109"/>
      <c r="N167" s="100">
        <f>SUM(K167:M167)</f>
        <v>0</v>
      </c>
      <c r="O167" s="126"/>
      <c r="P167" s="125"/>
      <c r="Q167" s="127"/>
      <c r="R167" s="100">
        <f>SUM(O167:Q167)</f>
        <v>0</v>
      </c>
      <c r="T167" s="176" t="str">
        <f>IF(O167=0,"",K167/O167-1)</f>
        <v/>
      </c>
      <c r="U167" s="177" t="str">
        <f>IF(P167=0,"",L167/P167-1)</f>
        <v/>
      </c>
      <c r="V167" s="177" t="str">
        <f>IF(Q167=0,"",M167/Q167-1)</f>
        <v/>
      </c>
      <c r="W167" s="178" t="str">
        <f>IF(R167=0,"",N167/R167-1)</f>
        <v/>
      </c>
      <c r="X167" s="179">
        <f>K167-O167</f>
        <v>0</v>
      </c>
      <c r="Y167" s="180">
        <f>L167-P167</f>
        <v>0</v>
      </c>
      <c r="Z167" s="180">
        <f>M167-Q167</f>
        <v>0</v>
      </c>
      <c r="AA167" s="181">
        <f>N167-R167</f>
        <v>0</v>
      </c>
    </row>
    <row r="168" spans="2:27" ht="20.100000000000001" customHeight="1" x14ac:dyDescent="0.15">
      <c r="B168" s="229" t="s">
        <v>395</v>
      </c>
      <c r="C168" s="230"/>
      <c r="D168" s="124"/>
      <c r="E168" s="40"/>
      <c r="F168" s="40"/>
      <c r="G168" s="41"/>
      <c r="H168" s="41"/>
      <c r="I168" s="41"/>
      <c r="J168" s="42"/>
      <c r="K168" s="149">
        <f t="shared" ref="K168:R168" si="102">SUBTOTAL(9,K167:K167)</f>
        <v>0</v>
      </c>
      <c r="L168" s="150">
        <f t="shared" si="102"/>
        <v>0</v>
      </c>
      <c r="M168" s="191">
        <f t="shared" si="102"/>
        <v>0</v>
      </c>
      <c r="N168" s="192">
        <f t="shared" si="102"/>
        <v>0</v>
      </c>
      <c r="O168" s="149">
        <f t="shared" si="102"/>
        <v>0</v>
      </c>
      <c r="P168" s="150">
        <f t="shared" si="102"/>
        <v>0</v>
      </c>
      <c r="Q168" s="193">
        <f t="shared" si="102"/>
        <v>0</v>
      </c>
      <c r="R168" s="38">
        <f t="shared" si="102"/>
        <v>0</v>
      </c>
      <c r="T168" s="146"/>
      <c r="U168" s="147"/>
      <c r="V168" s="147"/>
      <c r="W168" s="148"/>
      <c r="X168" s="149"/>
      <c r="Y168" s="150"/>
      <c r="Z168" s="150"/>
      <c r="AA168" s="151"/>
    </row>
    <row r="169" spans="2:27" ht="20.100000000000001" customHeight="1" x14ac:dyDescent="0.15">
      <c r="B169" s="98">
        <v>146</v>
      </c>
      <c r="C169" s="50" t="s">
        <v>140</v>
      </c>
      <c r="D169" s="113" t="s">
        <v>141</v>
      </c>
      <c r="E169" s="52" t="s">
        <v>142</v>
      </c>
      <c r="F169" s="52">
        <v>1</v>
      </c>
      <c r="G169" s="53" t="s">
        <v>397</v>
      </c>
      <c r="H169" s="53"/>
      <c r="I169" s="53" t="s">
        <v>397</v>
      </c>
      <c r="J169" s="54"/>
      <c r="K169" s="22"/>
      <c r="L169" s="20"/>
      <c r="M169" s="114"/>
      <c r="N169" s="50">
        <f t="shared" ref="N169:N197" si="103">SUM(K169:M169)</f>
        <v>0</v>
      </c>
      <c r="O169" s="22"/>
      <c r="P169" s="20"/>
      <c r="Q169" s="115"/>
      <c r="R169" s="50">
        <f t="shared" ref="R169:R197" si="104">SUM(O169:Q169)</f>
        <v>0</v>
      </c>
      <c r="T169" s="134" t="str">
        <f t="shared" ref="T169:T197" si="105">IF(O169=0,"",K169/O169-1)</f>
        <v/>
      </c>
      <c r="U169" s="168" t="str">
        <f t="shared" ref="U169:U197" si="106">IF(P169=0,"",L169/P169-1)</f>
        <v/>
      </c>
      <c r="V169" s="168" t="str">
        <f t="shared" ref="V169:V197" si="107">IF(Q169=0,"",M169/Q169-1)</f>
        <v/>
      </c>
      <c r="W169" s="169" t="str">
        <f t="shared" ref="W169:W197" si="108">IF(R169=0,"",N169/R169-1)</f>
        <v/>
      </c>
      <c r="X169" s="170">
        <f t="shared" ref="X169:X197" si="109">K169-O169</f>
        <v>0</v>
      </c>
      <c r="Y169" s="171">
        <f t="shared" ref="Y169:Y197" si="110">L169-P169</f>
        <v>0</v>
      </c>
      <c r="Z169" s="171">
        <f t="shared" ref="Z169:Z197" si="111">M169-Q169</f>
        <v>0</v>
      </c>
      <c r="AA169" s="172">
        <f t="shared" ref="AA169:AA197" si="112">N169-R169</f>
        <v>0</v>
      </c>
    </row>
    <row r="170" spans="2:27" ht="20.100000000000001" customHeight="1" x14ac:dyDescent="0.15">
      <c r="B170" s="99">
        <v>147</v>
      </c>
      <c r="C170" s="26" t="s">
        <v>140</v>
      </c>
      <c r="D170" s="116" t="s">
        <v>144</v>
      </c>
      <c r="E170" s="28" t="s">
        <v>142</v>
      </c>
      <c r="F170" s="28">
        <v>2</v>
      </c>
      <c r="G170" s="29" t="s">
        <v>397</v>
      </c>
      <c r="H170" s="29"/>
      <c r="I170" s="29" t="s">
        <v>397</v>
      </c>
      <c r="J170" s="30"/>
      <c r="K170" s="34"/>
      <c r="L170" s="32"/>
      <c r="M170" s="94"/>
      <c r="N170" s="26">
        <f t="shared" si="103"/>
        <v>0</v>
      </c>
      <c r="O170" s="34"/>
      <c r="P170" s="32"/>
      <c r="Q170" s="95"/>
      <c r="R170" s="26">
        <f t="shared" si="104"/>
        <v>0</v>
      </c>
      <c r="T170" s="167" t="str">
        <f t="shared" si="105"/>
        <v/>
      </c>
      <c r="U170" s="141" t="str">
        <f t="shared" si="106"/>
        <v/>
      </c>
      <c r="V170" s="141" t="str">
        <f t="shared" si="107"/>
        <v/>
      </c>
      <c r="W170" s="142" t="str">
        <f t="shared" si="108"/>
        <v/>
      </c>
      <c r="X170" s="143">
        <f t="shared" si="109"/>
        <v>0</v>
      </c>
      <c r="Y170" s="144">
        <f t="shared" si="110"/>
        <v>0</v>
      </c>
      <c r="Z170" s="144">
        <f t="shared" si="111"/>
        <v>0</v>
      </c>
      <c r="AA170" s="145">
        <f t="shared" si="112"/>
        <v>0</v>
      </c>
    </row>
    <row r="171" spans="2:27" ht="20.100000000000001" customHeight="1" x14ac:dyDescent="0.15">
      <c r="B171" s="99">
        <v>148</v>
      </c>
      <c r="C171" s="26" t="s">
        <v>140</v>
      </c>
      <c r="D171" s="116" t="s">
        <v>351</v>
      </c>
      <c r="E171" s="28" t="s">
        <v>142</v>
      </c>
      <c r="F171" s="28">
        <v>3</v>
      </c>
      <c r="G171" s="29" t="s">
        <v>397</v>
      </c>
      <c r="H171" s="29"/>
      <c r="I171" s="29" t="s">
        <v>397</v>
      </c>
      <c r="J171" s="30"/>
      <c r="K171" s="34"/>
      <c r="L171" s="32"/>
      <c r="M171" s="94"/>
      <c r="N171" s="26">
        <f t="shared" si="103"/>
        <v>0</v>
      </c>
      <c r="O171" s="34"/>
      <c r="P171" s="32"/>
      <c r="Q171" s="95"/>
      <c r="R171" s="26">
        <f t="shared" si="104"/>
        <v>0</v>
      </c>
      <c r="T171" s="140" t="str">
        <f t="shared" si="105"/>
        <v/>
      </c>
      <c r="U171" s="141" t="str">
        <f t="shared" si="106"/>
        <v/>
      </c>
      <c r="V171" s="141" t="str">
        <f t="shared" si="107"/>
        <v/>
      </c>
      <c r="W171" s="142" t="str">
        <f t="shared" si="108"/>
        <v/>
      </c>
      <c r="X171" s="143">
        <f t="shared" si="109"/>
        <v>0</v>
      </c>
      <c r="Y171" s="144">
        <f t="shared" si="110"/>
        <v>0</v>
      </c>
      <c r="Z171" s="144">
        <f t="shared" si="111"/>
        <v>0</v>
      </c>
      <c r="AA171" s="145">
        <f t="shared" si="112"/>
        <v>0</v>
      </c>
    </row>
    <row r="172" spans="2:27" ht="20.100000000000001" customHeight="1" x14ac:dyDescent="0.15">
      <c r="B172" s="99">
        <v>149</v>
      </c>
      <c r="C172" s="26" t="s">
        <v>140</v>
      </c>
      <c r="D172" s="116" t="s">
        <v>403</v>
      </c>
      <c r="E172" s="28" t="s">
        <v>142</v>
      </c>
      <c r="F172" s="28">
        <v>4</v>
      </c>
      <c r="G172" s="29" t="s">
        <v>397</v>
      </c>
      <c r="H172" s="29" t="s">
        <v>397</v>
      </c>
      <c r="I172" s="29" t="s">
        <v>397</v>
      </c>
      <c r="J172" s="30"/>
      <c r="K172" s="34"/>
      <c r="L172" s="32"/>
      <c r="M172" s="94"/>
      <c r="N172" s="26">
        <f t="shared" si="103"/>
        <v>0</v>
      </c>
      <c r="O172" s="34"/>
      <c r="P172" s="32"/>
      <c r="Q172" s="95"/>
      <c r="R172" s="26">
        <f t="shared" si="104"/>
        <v>0</v>
      </c>
      <c r="T172" s="140" t="str">
        <f t="shared" si="105"/>
        <v/>
      </c>
      <c r="U172" s="141" t="str">
        <f t="shared" si="106"/>
        <v/>
      </c>
      <c r="V172" s="141" t="str">
        <f t="shared" si="107"/>
        <v/>
      </c>
      <c r="W172" s="142" t="str">
        <f t="shared" si="108"/>
        <v/>
      </c>
      <c r="X172" s="143">
        <f t="shared" si="109"/>
        <v>0</v>
      </c>
      <c r="Y172" s="144">
        <f t="shared" si="110"/>
        <v>0</v>
      </c>
      <c r="Z172" s="144">
        <f t="shared" si="111"/>
        <v>0</v>
      </c>
      <c r="AA172" s="145">
        <f t="shared" si="112"/>
        <v>0</v>
      </c>
    </row>
    <row r="173" spans="2:27" ht="20.100000000000001" customHeight="1" x14ac:dyDescent="0.15">
      <c r="B173" s="99">
        <v>150</v>
      </c>
      <c r="C173" s="26" t="s">
        <v>140</v>
      </c>
      <c r="D173" s="116" t="s">
        <v>147</v>
      </c>
      <c r="E173" s="28" t="s">
        <v>142</v>
      </c>
      <c r="F173" s="28">
        <v>5</v>
      </c>
      <c r="G173" s="29" t="s">
        <v>397</v>
      </c>
      <c r="H173" s="29"/>
      <c r="I173" s="29" t="s">
        <v>397</v>
      </c>
      <c r="J173" s="30"/>
      <c r="K173" s="34"/>
      <c r="L173" s="32"/>
      <c r="M173" s="94"/>
      <c r="N173" s="26">
        <f t="shared" si="103"/>
        <v>0</v>
      </c>
      <c r="O173" s="34"/>
      <c r="P173" s="32"/>
      <c r="Q173" s="95"/>
      <c r="R173" s="26">
        <f t="shared" si="104"/>
        <v>0</v>
      </c>
      <c r="T173" s="140" t="str">
        <f t="shared" si="105"/>
        <v/>
      </c>
      <c r="U173" s="141" t="str">
        <f t="shared" si="106"/>
        <v/>
      </c>
      <c r="V173" s="141" t="str">
        <f t="shared" si="107"/>
        <v/>
      </c>
      <c r="W173" s="142" t="str">
        <f t="shared" si="108"/>
        <v/>
      </c>
      <c r="X173" s="143">
        <f t="shared" si="109"/>
        <v>0</v>
      </c>
      <c r="Y173" s="144">
        <f t="shared" si="110"/>
        <v>0</v>
      </c>
      <c r="Z173" s="144">
        <f t="shared" si="111"/>
        <v>0</v>
      </c>
      <c r="AA173" s="145">
        <f t="shared" si="112"/>
        <v>0</v>
      </c>
    </row>
    <row r="174" spans="2:27" ht="20.100000000000001" customHeight="1" x14ac:dyDescent="0.15">
      <c r="B174" s="99">
        <v>151</v>
      </c>
      <c r="C174" s="26" t="s">
        <v>140</v>
      </c>
      <c r="D174" s="116" t="s">
        <v>278</v>
      </c>
      <c r="E174" s="28" t="s">
        <v>142</v>
      </c>
      <c r="F174" s="28">
        <v>6</v>
      </c>
      <c r="G174" s="29" t="s">
        <v>397</v>
      </c>
      <c r="H174" s="29"/>
      <c r="I174" s="29" t="s">
        <v>397</v>
      </c>
      <c r="J174" s="30"/>
      <c r="K174" s="34"/>
      <c r="L174" s="32"/>
      <c r="M174" s="94"/>
      <c r="N174" s="26">
        <f t="shared" si="103"/>
        <v>0</v>
      </c>
      <c r="O174" s="34"/>
      <c r="P174" s="32"/>
      <c r="Q174" s="95"/>
      <c r="R174" s="26">
        <f t="shared" si="104"/>
        <v>0</v>
      </c>
      <c r="T174" s="140" t="str">
        <f t="shared" si="105"/>
        <v/>
      </c>
      <c r="U174" s="141" t="str">
        <f t="shared" si="106"/>
        <v/>
      </c>
      <c r="V174" s="141" t="str">
        <f t="shared" si="107"/>
        <v/>
      </c>
      <c r="W174" s="142" t="str">
        <f t="shared" si="108"/>
        <v/>
      </c>
      <c r="X174" s="143">
        <f t="shared" si="109"/>
        <v>0</v>
      </c>
      <c r="Y174" s="144">
        <f t="shared" si="110"/>
        <v>0</v>
      </c>
      <c r="Z174" s="144">
        <f t="shared" si="111"/>
        <v>0</v>
      </c>
      <c r="AA174" s="145">
        <f t="shared" si="112"/>
        <v>0</v>
      </c>
    </row>
    <row r="175" spans="2:27" ht="20.100000000000001" customHeight="1" x14ac:dyDescent="0.15">
      <c r="B175" s="99">
        <v>152</v>
      </c>
      <c r="C175" s="26" t="s">
        <v>140</v>
      </c>
      <c r="D175" s="116" t="s">
        <v>352</v>
      </c>
      <c r="E175" s="28" t="s">
        <v>142</v>
      </c>
      <c r="F175" s="28">
        <v>7</v>
      </c>
      <c r="G175" s="29" t="s">
        <v>397</v>
      </c>
      <c r="H175" s="29"/>
      <c r="I175" s="29" t="s">
        <v>397</v>
      </c>
      <c r="J175" s="30"/>
      <c r="K175" s="34"/>
      <c r="L175" s="32"/>
      <c r="M175" s="94"/>
      <c r="N175" s="26">
        <f t="shared" si="103"/>
        <v>0</v>
      </c>
      <c r="O175" s="34"/>
      <c r="P175" s="32"/>
      <c r="Q175" s="95"/>
      <c r="R175" s="26">
        <f t="shared" si="104"/>
        <v>0</v>
      </c>
      <c r="T175" s="140" t="str">
        <f t="shared" si="105"/>
        <v/>
      </c>
      <c r="U175" s="141" t="str">
        <f t="shared" si="106"/>
        <v/>
      </c>
      <c r="V175" s="141" t="str">
        <f t="shared" si="107"/>
        <v/>
      </c>
      <c r="W175" s="142" t="str">
        <f t="shared" si="108"/>
        <v/>
      </c>
      <c r="X175" s="143">
        <f t="shared" si="109"/>
        <v>0</v>
      </c>
      <c r="Y175" s="144">
        <f t="shared" si="110"/>
        <v>0</v>
      </c>
      <c r="Z175" s="144">
        <f t="shared" si="111"/>
        <v>0</v>
      </c>
      <c r="AA175" s="145">
        <f t="shared" si="112"/>
        <v>0</v>
      </c>
    </row>
    <row r="176" spans="2:27" ht="20.100000000000001" customHeight="1" x14ac:dyDescent="0.15">
      <c r="B176" s="99">
        <v>153</v>
      </c>
      <c r="C176" s="26" t="s">
        <v>140</v>
      </c>
      <c r="D176" s="116" t="s">
        <v>353</v>
      </c>
      <c r="E176" s="28" t="s">
        <v>142</v>
      </c>
      <c r="F176" s="28">
        <v>9</v>
      </c>
      <c r="G176" s="29"/>
      <c r="H176" s="29" t="s">
        <v>397</v>
      </c>
      <c r="I176" s="29"/>
      <c r="J176" s="30"/>
      <c r="K176" s="34"/>
      <c r="L176" s="32"/>
      <c r="M176" s="94"/>
      <c r="N176" s="26">
        <f t="shared" si="103"/>
        <v>0</v>
      </c>
      <c r="O176" s="34"/>
      <c r="P176" s="32"/>
      <c r="Q176" s="95"/>
      <c r="R176" s="26">
        <f t="shared" si="104"/>
        <v>0</v>
      </c>
      <c r="T176" s="140" t="str">
        <f t="shared" si="105"/>
        <v/>
      </c>
      <c r="U176" s="141" t="str">
        <f t="shared" si="106"/>
        <v/>
      </c>
      <c r="V176" s="141" t="str">
        <f t="shared" si="107"/>
        <v/>
      </c>
      <c r="W176" s="142" t="str">
        <f t="shared" si="108"/>
        <v/>
      </c>
      <c r="X176" s="143">
        <f t="shared" si="109"/>
        <v>0</v>
      </c>
      <c r="Y176" s="144">
        <f t="shared" si="110"/>
        <v>0</v>
      </c>
      <c r="Z176" s="144">
        <f t="shared" si="111"/>
        <v>0</v>
      </c>
      <c r="AA176" s="145">
        <f t="shared" si="112"/>
        <v>0</v>
      </c>
    </row>
    <row r="177" spans="2:27" ht="20.100000000000001" customHeight="1" x14ac:dyDescent="0.15">
      <c r="B177" s="99">
        <v>154</v>
      </c>
      <c r="C177" s="26" t="s">
        <v>140</v>
      </c>
      <c r="D177" s="116" t="s">
        <v>152</v>
      </c>
      <c r="E177" s="28" t="s">
        <v>142</v>
      </c>
      <c r="F177" s="28">
        <v>11</v>
      </c>
      <c r="G177" s="29"/>
      <c r="H177" s="29"/>
      <c r="I177" s="29" t="s">
        <v>397</v>
      </c>
      <c r="J177" s="30"/>
      <c r="K177" s="34"/>
      <c r="L177" s="32"/>
      <c r="M177" s="94"/>
      <c r="N177" s="26">
        <f t="shared" si="103"/>
        <v>0</v>
      </c>
      <c r="O177" s="34"/>
      <c r="P177" s="32"/>
      <c r="Q177" s="95"/>
      <c r="R177" s="26">
        <f t="shared" si="104"/>
        <v>0</v>
      </c>
      <c r="T177" s="140" t="str">
        <f t="shared" si="105"/>
        <v/>
      </c>
      <c r="U177" s="141" t="str">
        <f t="shared" si="106"/>
        <v/>
      </c>
      <c r="V177" s="141" t="str">
        <f t="shared" si="107"/>
        <v/>
      </c>
      <c r="W177" s="142" t="str">
        <f t="shared" si="108"/>
        <v/>
      </c>
      <c r="X177" s="143">
        <f t="shared" si="109"/>
        <v>0</v>
      </c>
      <c r="Y177" s="144">
        <f t="shared" si="110"/>
        <v>0</v>
      </c>
      <c r="Z177" s="144">
        <f t="shared" si="111"/>
        <v>0</v>
      </c>
      <c r="AA177" s="145">
        <f t="shared" si="112"/>
        <v>0</v>
      </c>
    </row>
    <row r="178" spans="2:27" ht="20.100000000000001" customHeight="1" x14ac:dyDescent="0.15">
      <c r="B178" s="99">
        <v>155</v>
      </c>
      <c r="C178" s="26" t="s">
        <v>140</v>
      </c>
      <c r="D178" s="116" t="s">
        <v>153</v>
      </c>
      <c r="E178" s="28" t="s">
        <v>142</v>
      </c>
      <c r="F178" s="28">
        <v>12</v>
      </c>
      <c r="G178" s="29"/>
      <c r="H178" s="29"/>
      <c r="I178" s="29" t="s">
        <v>397</v>
      </c>
      <c r="J178" s="30"/>
      <c r="K178" s="34"/>
      <c r="L178" s="32"/>
      <c r="M178" s="94"/>
      <c r="N178" s="26">
        <f t="shared" si="103"/>
        <v>0</v>
      </c>
      <c r="O178" s="34"/>
      <c r="P178" s="32"/>
      <c r="Q178" s="95"/>
      <c r="R178" s="26">
        <f t="shared" si="104"/>
        <v>0</v>
      </c>
      <c r="T178" s="140" t="str">
        <f t="shared" si="105"/>
        <v/>
      </c>
      <c r="U178" s="141" t="str">
        <f t="shared" si="106"/>
        <v/>
      </c>
      <c r="V178" s="141" t="str">
        <f t="shared" si="107"/>
        <v/>
      </c>
      <c r="W178" s="142" t="str">
        <f t="shared" si="108"/>
        <v/>
      </c>
      <c r="X178" s="143">
        <f t="shared" si="109"/>
        <v>0</v>
      </c>
      <c r="Y178" s="144">
        <f t="shared" si="110"/>
        <v>0</v>
      </c>
      <c r="Z178" s="144">
        <f t="shared" si="111"/>
        <v>0</v>
      </c>
      <c r="AA178" s="145">
        <f t="shared" si="112"/>
        <v>0</v>
      </c>
    </row>
    <row r="179" spans="2:27" ht="20.100000000000001" customHeight="1" x14ac:dyDescent="0.15">
      <c r="B179" s="99">
        <v>156</v>
      </c>
      <c r="C179" s="26" t="s">
        <v>140</v>
      </c>
      <c r="D179" s="116" t="s">
        <v>402</v>
      </c>
      <c r="E179" s="28" t="s">
        <v>142</v>
      </c>
      <c r="F179" s="28">
        <v>13</v>
      </c>
      <c r="G179" s="29"/>
      <c r="H179" s="29"/>
      <c r="I179" s="29" t="s">
        <v>397</v>
      </c>
      <c r="J179" s="30"/>
      <c r="K179" s="34"/>
      <c r="L179" s="32"/>
      <c r="M179" s="94"/>
      <c r="N179" s="26">
        <f t="shared" si="103"/>
        <v>0</v>
      </c>
      <c r="O179" s="34"/>
      <c r="P179" s="32"/>
      <c r="Q179" s="95"/>
      <c r="R179" s="26">
        <f t="shared" si="104"/>
        <v>0</v>
      </c>
      <c r="T179" s="140" t="str">
        <f t="shared" si="105"/>
        <v/>
      </c>
      <c r="U179" s="141" t="str">
        <f t="shared" si="106"/>
        <v/>
      </c>
      <c r="V179" s="141" t="str">
        <f t="shared" si="107"/>
        <v/>
      </c>
      <c r="W179" s="142" t="str">
        <f t="shared" si="108"/>
        <v/>
      </c>
      <c r="X179" s="143">
        <f t="shared" si="109"/>
        <v>0</v>
      </c>
      <c r="Y179" s="144">
        <f t="shared" si="110"/>
        <v>0</v>
      </c>
      <c r="Z179" s="144">
        <f t="shared" si="111"/>
        <v>0</v>
      </c>
      <c r="AA179" s="145">
        <f t="shared" si="112"/>
        <v>0</v>
      </c>
    </row>
    <row r="180" spans="2:27" ht="20.100000000000001" customHeight="1" x14ac:dyDescent="0.15">
      <c r="B180" s="99">
        <v>157</v>
      </c>
      <c r="C180" s="26" t="s">
        <v>140</v>
      </c>
      <c r="D180" s="116" t="s">
        <v>155</v>
      </c>
      <c r="E180" s="28" t="s">
        <v>142</v>
      </c>
      <c r="F180" s="28">
        <v>14</v>
      </c>
      <c r="G180" s="29"/>
      <c r="H180" s="29"/>
      <c r="I180" s="29" t="s">
        <v>397</v>
      </c>
      <c r="J180" s="30"/>
      <c r="K180" s="34"/>
      <c r="L180" s="32"/>
      <c r="M180" s="94"/>
      <c r="N180" s="26">
        <f t="shared" si="103"/>
        <v>0</v>
      </c>
      <c r="O180" s="34"/>
      <c r="P180" s="32"/>
      <c r="Q180" s="95"/>
      <c r="R180" s="26">
        <f t="shared" si="104"/>
        <v>0</v>
      </c>
      <c r="T180" s="140" t="str">
        <f t="shared" si="105"/>
        <v/>
      </c>
      <c r="U180" s="141" t="str">
        <f t="shared" si="106"/>
        <v/>
      </c>
      <c r="V180" s="141" t="str">
        <f t="shared" si="107"/>
        <v/>
      </c>
      <c r="W180" s="142" t="str">
        <f t="shared" si="108"/>
        <v/>
      </c>
      <c r="X180" s="143">
        <f t="shared" si="109"/>
        <v>0</v>
      </c>
      <c r="Y180" s="144">
        <f t="shared" si="110"/>
        <v>0</v>
      </c>
      <c r="Z180" s="144">
        <f t="shared" si="111"/>
        <v>0</v>
      </c>
      <c r="AA180" s="145">
        <f t="shared" si="112"/>
        <v>0</v>
      </c>
    </row>
    <row r="181" spans="2:27" ht="20.100000000000001" customHeight="1" x14ac:dyDescent="0.15">
      <c r="B181" s="99">
        <v>158</v>
      </c>
      <c r="C181" s="26" t="s">
        <v>140</v>
      </c>
      <c r="D181" s="116" t="s">
        <v>277</v>
      </c>
      <c r="E181" s="28"/>
      <c r="F181" s="28"/>
      <c r="G181" s="29"/>
      <c r="H181" s="29"/>
      <c r="I181" s="29"/>
      <c r="J181" s="30"/>
      <c r="K181" s="34"/>
      <c r="L181" s="32"/>
      <c r="M181" s="94"/>
      <c r="N181" s="26">
        <f t="shared" si="103"/>
        <v>0</v>
      </c>
      <c r="O181" s="34"/>
      <c r="P181" s="32"/>
      <c r="Q181" s="95"/>
      <c r="R181" s="26">
        <f t="shared" si="104"/>
        <v>0</v>
      </c>
      <c r="T181" s="140" t="str">
        <f t="shared" si="105"/>
        <v/>
      </c>
      <c r="U181" s="141" t="str">
        <f t="shared" si="106"/>
        <v/>
      </c>
      <c r="V181" s="141" t="str">
        <f t="shared" si="107"/>
        <v/>
      </c>
      <c r="W181" s="142" t="str">
        <f t="shared" si="108"/>
        <v/>
      </c>
      <c r="X181" s="143">
        <f t="shared" si="109"/>
        <v>0</v>
      </c>
      <c r="Y181" s="144">
        <f t="shared" si="110"/>
        <v>0</v>
      </c>
      <c r="Z181" s="144">
        <f t="shared" si="111"/>
        <v>0</v>
      </c>
      <c r="AA181" s="145">
        <f t="shared" si="112"/>
        <v>0</v>
      </c>
    </row>
    <row r="182" spans="2:27" ht="20.100000000000001" customHeight="1" x14ac:dyDescent="0.15">
      <c r="B182" s="99">
        <v>159</v>
      </c>
      <c r="C182" s="26" t="s">
        <v>140</v>
      </c>
      <c r="D182" s="116" t="s">
        <v>279</v>
      </c>
      <c r="E182" s="28"/>
      <c r="F182" s="28"/>
      <c r="G182" s="29"/>
      <c r="H182" s="29"/>
      <c r="I182" s="29"/>
      <c r="J182" s="30"/>
      <c r="K182" s="34"/>
      <c r="L182" s="32"/>
      <c r="M182" s="94"/>
      <c r="N182" s="26">
        <f t="shared" si="103"/>
        <v>0</v>
      </c>
      <c r="O182" s="34"/>
      <c r="P182" s="32"/>
      <c r="Q182" s="95"/>
      <c r="R182" s="26">
        <f t="shared" si="104"/>
        <v>0</v>
      </c>
      <c r="T182" s="140" t="str">
        <f t="shared" si="105"/>
        <v/>
      </c>
      <c r="U182" s="141" t="str">
        <f t="shared" si="106"/>
        <v/>
      </c>
      <c r="V182" s="141" t="str">
        <f t="shared" si="107"/>
        <v/>
      </c>
      <c r="W182" s="142" t="str">
        <f t="shared" si="108"/>
        <v/>
      </c>
      <c r="X182" s="143">
        <f t="shared" si="109"/>
        <v>0</v>
      </c>
      <c r="Y182" s="144">
        <f t="shared" si="110"/>
        <v>0</v>
      </c>
      <c r="Z182" s="144">
        <f t="shared" si="111"/>
        <v>0</v>
      </c>
      <c r="AA182" s="145">
        <f t="shared" si="112"/>
        <v>0</v>
      </c>
    </row>
    <row r="183" spans="2:27" ht="20.100000000000001" customHeight="1" x14ac:dyDescent="0.15">
      <c r="B183" s="99">
        <v>160</v>
      </c>
      <c r="C183" s="26" t="s">
        <v>140</v>
      </c>
      <c r="D183" s="116" t="s">
        <v>156</v>
      </c>
      <c r="E183" s="28" t="s">
        <v>142</v>
      </c>
      <c r="F183" s="28">
        <v>15</v>
      </c>
      <c r="G183" s="29"/>
      <c r="H183" s="29"/>
      <c r="I183" s="29" t="s">
        <v>397</v>
      </c>
      <c r="J183" s="30"/>
      <c r="K183" s="34"/>
      <c r="L183" s="32"/>
      <c r="M183" s="94"/>
      <c r="N183" s="26">
        <f t="shared" si="103"/>
        <v>0</v>
      </c>
      <c r="O183" s="34"/>
      <c r="P183" s="32"/>
      <c r="Q183" s="95"/>
      <c r="R183" s="26">
        <f t="shared" si="104"/>
        <v>0</v>
      </c>
      <c r="T183" s="140" t="str">
        <f t="shared" si="105"/>
        <v/>
      </c>
      <c r="U183" s="141" t="str">
        <f t="shared" si="106"/>
        <v/>
      </c>
      <c r="V183" s="141" t="str">
        <f t="shared" si="107"/>
        <v/>
      </c>
      <c r="W183" s="142" t="str">
        <f t="shared" si="108"/>
        <v/>
      </c>
      <c r="X183" s="143">
        <f t="shared" si="109"/>
        <v>0</v>
      </c>
      <c r="Y183" s="144">
        <f t="shared" si="110"/>
        <v>0</v>
      </c>
      <c r="Z183" s="144">
        <f t="shared" si="111"/>
        <v>0</v>
      </c>
      <c r="AA183" s="145">
        <f t="shared" si="112"/>
        <v>0</v>
      </c>
    </row>
    <row r="184" spans="2:27" ht="20.100000000000001" customHeight="1" x14ac:dyDescent="0.15">
      <c r="B184" s="99">
        <v>161</v>
      </c>
      <c r="C184" s="26" t="s">
        <v>140</v>
      </c>
      <c r="D184" s="116" t="s">
        <v>401</v>
      </c>
      <c r="E184" s="28" t="s">
        <v>142</v>
      </c>
      <c r="F184" s="28">
        <v>16</v>
      </c>
      <c r="G184" s="29"/>
      <c r="H184" s="29"/>
      <c r="I184" s="29" t="s">
        <v>397</v>
      </c>
      <c r="J184" s="30"/>
      <c r="K184" s="34"/>
      <c r="L184" s="32"/>
      <c r="M184" s="94"/>
      <c r="N184" s="26">
        <f t="shared" si="103"/>
        <v>0</v>
      </c>
      <c r="O184" s="34"/>
      <c r="P184" s="32"/>
      <c r="Q184" s="95"/>
      <c r="R184" s="26">
        <f t="shared" si="104"/>
        <v>0</v>
      </c>
      <c r="T184" s="140" t="str">
        <f t="shared" si="105"/>
        <v/>
      </c>
      <c r="U184" s="141" t="str">
        <f t="shared" si="106"/>
        <v/>
      </c>
      <c r="V184" s="141" t="str">
        <f t="shared" si="107"/>
        <v/>
      </c>
      <c r="W184" s="142" t="str">
        <f t="shared" si="108"/>
        <v/>
      </c>
      <c r="X184" s="143">
        <f t="shared" si="109"/>
        <v>0</v>
      </c>
      <c r="Y184" s="144">
        <f t="shared" si="110"/>
        <v>0</v>
      </c>
      <c r="Z184" s="144">
        <f t="shared" si="111"/>
        <v>0</v>
      </c>
      <c r="AA184" s="145">
        <f t="shared" si="112"/>
        <v>0</v>
      </c>
    </row>
    <row r="185" spans="2:27" ht="20.100000000000001" customHeight="1" x14ac:dyDescent="0.15">
      <c r="B185" s="99">
        <v>162</v>
      </c>
      <c r="C185" s="26" t="s">
        <v>140</v>
      </c>
      <c r="D185" s="116" t="s">
        <v>158</v>
      </c>
      <c r="E185" s="28" t="s">
        <v>142</v>
      </c>
      <c r="F185" s="28">
        <v>17</v>
      </c>
      <c r="G185" s="29"/>
      <c r="H185" s="29"/>
      <c r="I185" s="29" t="s">
        <v>397</v>
      </c>
      <c r="J185" s="30"/>
      <c r="K185" s="34"/>
      <c r="L185" s="32"/>
      <c r="M185" s="94"/>
      <c r="N185" s="26">
        <f t="shared" si="103"/>
        <v>0</v>
      </c>
      <c r="O185" s="34"/>
      <c r="P185" s="32"/>
      <c r="Q185" s="95"/>
      <c r="R185" s="26">
        <f t="shared" si="104"/>
        <v>0</v>
      </c>
      <c r="T185" s="140" t="str">
        <f t="shared" si="105"/>
        <v/>
      </c>
      <c r="U185" s="141" t="str">
        <f t="shared" si="106"/>
        <v/>
      </c>
      <c r="V185" s="141" t="str">
        <f t="shared" si="107"/>
        <v/>
      </c>
      <c r="W185" s="142" t="str">
        <f t="shared" si="108"/>
        <v/>
      </c>
      <c r="X185" s="143">
        <f t="shared" si="109"/>
        <v>0</v>
      </c>
      <c r="Y185" s="144">
        <f t="shared" si="110"/>
        <v>0</v>
      </c>
      <c r="Z185" s="144">
        <f t="shared" si="111"/>
        <v>0</v>
      </c>
      <c r="AA185" s="145">
        <f t="shared" si="112"/>
        <v>0</v>
      </c>
    </row>
    <row r="186" spans="2:27" ht="20.100000000000001" customHeight="1" x14ac:dyDescent="0.15">
      <c r="B186" s="99">
        <v>163</v>
      </c>
      <c r="C186" s="26" t="s">
        <v>140</v>
      </c>
      <c r="D186" s="116" t="s">
        <v>159</v>
      </c>
      <c r="E186" s="28" t="s">
        <v>142</v>
      </c>
      <c r="F186" s="28">
        <v>18</v>
      </c>
      <c r="G186" s="29"/>
      <c r="H186" s="29"/>
      <c r="I186" s="29" t="s">
        <v>397</v>
      </c>
      <c r="J186" s="30"/>
      <c r="K186" s="34"/>
      <c r="L186" s="32"/>
      <c r="M186" s="94"/>
      <c r="N186" s="26">
        <f t="shared" si="103"/>
        <v>0</v>
      </c>
      <c r="O186" s="34"/>
      <c r="P186" s="32"/>
      <c r="Q186" s="95"/>
      <c r="R186" s="26">
        <f t="shared" si="104"/>
        <v>0</v>
      </c>
      <c r="T186" s="140" t="str">
        <f t="shared" si="105"/>
        <v/>
      </c>
      <c r="U186" s="141" t="str">
        <f t="shared" si="106"/>
        <v/>
      </c>
      <c r="V186" s="141" t="str">
        <f t="shared" si="107"/>
        <v/>
      </c>
      <c r="W186" s="142" t="str">
        <f t="shared" si="108"/>
        <v/>
      </c>
      <c r="X186" s="143">
        <f t="shared" si="109"/>
        <v>0</v>
      </c>
      <c r="Y186" s="144">
        <f t="shared" si="110"/>
        <v>0</v>
      </c>
      <c r="Z186" s="144">
        <f t="shared" si="111"/>
        <v>0</v>
      </c>
      <c r="AA186" s="145">
        <f t="shared" si="112"/>
        <v>0</v>
      </c>
    </row>
    <row r="187" spans="2:27" ht="20.100000000000001" customHeight="1" x14ac:dyDescent="0.15">
      <c r="B187" s="99">
        <v>164</v>
      </c>
      <c r="C187" s="26" t="s">
        <v>140</v>
      </c>
      <c r="D187" s="116" t="s">
        <v>160</v>
      </c>
      <c r="E187" s="28" t="s">
        <v>142</v>
      </c>
      <c r="F187" s="28">
        <v>19</v>
      </c>
      <c r="G187" s="29"/>
      <c r="H187" s="29"/>
      <c r="I187" s="29" t="s">
        <v>397</v>
      </c>
      <c r="J187" s="30"/>
      <c r="K187" s="34"/>
      <c r="L187" s="32"/>
      <c r="M187" s="94"/>
      <c r="N187" s="26">
        <f t="shared" si="103"/>
        <v>0</v>
      </c>
      <c r="O187" s="34"/>
      <c r="P187" s="32"/>
      <c r="Q187" s="95"/>
      <c r="R187" s="26">
        <f t="shared" si="104"/>
        <v>0</v>
      </c>
      <c r="T187" s="140" t="str">
        <f t="shared" si="105"/>
        <v/>
      </c>
      <c r="U187" s="141" t="str">
        <f t="shared" si="106"/>
        <v/>
      </c>
      <c r="V187" s="141" t="str">
        <f t="shared" si="107"/>
        <v/>
      </c>
      <c r="W187" s="142" t="str">
        <f t="shared" si="108"/>
        <v/>
      </c>
      <c r="X187" s="143">
        <f t="shared" si="109"/>
        <v>0</v>
      </c>
      <c r="Y187" s="144">
        <f t="shared" si="110"/>
        <v>0</v>
      </c>
      <c r="Z187" s="144">
        <f t="shared" si="111"/>
        <v>0</v>
      </c>
      <c r="AA187" s="145">
        <f t="shared" si="112"/>
        <v>0</v>
      </c>
    </row>
    <row r="188" spans="2:27" ht="20.100000000000001" customHeight="1" x14ac:dyDescent="0.15">
      <c r="B188" s="99">
        <v>165</v>
      </c>
      <c r="C188" s="26" t="s">
        <v>140</v>
      </c>
      <c r="D188" s="116" t="s">
        <v>161</v>
      </c>
      <c r="E188" s="28" t="s">
        <v>142</v>
      </c>
      <c r="F188" s="28">
        <v>20</v>
      </c>
      <c r="G188" s="29"/>
      <c r="H188" s="29"/>
      <c r="I188" s="29" t="s">
        <v>397</v>
      </c>
      <c r="J188" s="30"/>
      <c r="K188" s="34"/>
      <c r="L188" s="32"/>
      <c r="M188" s="94"/>
      <c r="N188" s="26">
        <f t="shared" si="103"/>
        <v>0</v>
      </c>
      <c r="O188" s="34"/>
      <c r="P188" s="32"/>
      <c r="Q188" s="95"/>
      <c r="R188" s="26">
        <f t="shared" si="104"/>
        <v>0</v>
      </c>
      <c r="T188" s="140" t="str">
        <f t="shared" si="105"/>
        <v/>
      </c>
      <c r="U188" s="141" t="str">
        <f t="shared" si="106"/>
        <v/>
      </c>
      <c r="V188" s="141" t="str">
        <f t="shared" si="107"/>
        <v/>
      </c>
      <c r="W188" s="142" t="str">
        <f t="shared" si="108"/>
        <v/>
      </c>
      <c r="X188" s="143">
        <f t="shared" si="109"/>
        <v>0</v>
      </c>
      <c r="Y188" s="144">
        <f t="shared" si="110"/>
        <v>0</v>
      </c>
      <c r="Z188" s="144">
        <f t="shared" si="111"/>
        <v>0</v>
      </c>
      <c r="AA188" s="145">
        <f t="shared" si="112"/>
        <v>0</v>
      </c>
    </row>
    <row r="189" spans="2:27" ht="20.100000000000001" customHeight="1" x14ac:dyDescent="0.15">
      <c r="B189" s="99">
        <v>166</v>
      </c>
      <c r="C189" s="26" t="s">
        <v>140</v>
      </c>
      <c r="D189" s="116" t="s">
        <v>162</v>
      </c>
      <c r="E189" s="28" t="s">
        <v>142</v>
      </c>
      <c r="F189" s="28">
        <v>21</v>
      </c>
      <c r="G189" s="29"/>
      <c r="H189" s="29"/>
      <c r="I189" s="29" t="s">
        <v>397</v>
      </c>
      <c r="J189" s="30"/>
      <c r="K189" s="34"/>
      <c r="L189" s="32"/>
      <c r="M189" s="94"/>
      <c r="N189" s="26">
        <f t="shared" si="103"/>
        <v>0</v>
      </c>
      <c r="O189" s="34"/>
      <c r="P189" s="32"/>
      <c r="Q189" s="95"/>
      <c r="R189" s="26">
        <f t="shared" si="104"/>
        <v>0</v>
      </c>
      <c r="T189" s="140" t="str">
        <f t="shared" si="105"/>
        <v/>
      </c>
      <c r="U189" s="141" t="str">
        <f t="shared" si="106"/>
        <v/>
      </c>
      <c r="V189" s="141" t="str">
        <f t="shared" si="107"/>
        <v/>
      </c>
      <c r="W189" s="142" t="str">
        <f t="shared" si="108"/>
        <v/>
      </c>
      <c r="X189" s="143">
        <f t="shared" si="109"/>
        <v>0</v>
      </c>
      <c r="Y189" s="144">
        <f t="shared" si="110"/>
        <v>0</v>
      </c>
      <c r="Z189" s="144">
        <f t="shared" si="111"/>
        <v>0</v>
      </c>
      <c r="AA189" s="145">
        <f t="shared" si="112"/>
        <v>0</v>
      </c>
    </row>
    <row r="190" spans="2:27" ht="20.100000000000001" customHeight="1" x14ac:dyDescent="0.15">
      <c r="B190" s="99">
        <v>167</v>
      </c>
      <c r="C190" s="26" t="s">
        <v>140</v>
      </c>
      <c r="D190" s="116" t="s">
        <v>400</v>
      </c>
      <c r="E190" s="28" t="s">
        <v>142</v>
      </c>
      <c r="F190" s="28">
        <v>22</v>
      </c>
      <c r="G190" s="29"/>
      <c r="H190" s="29"/>
      <c r="I190" s="29" t="s">
        <v>397</v>
      </c>
      <c r="J190" s="30"/>
      <c r="K190" s="34"/>
      <c r="L190" s="32"/>
      <c r="M190" s="94"/>
      <c r="N190" s="26">
        <f t="shared" si="103"/>
        <v>0</v>
      </c>
      <c r="O190" s="34"/>
      <c r="P190" s="32"/>
      <c r="Q190" s="95"/>
      <c r="R190" s="26">
        <f t="shared" si="104"/>
        <v>0</v>
      </c>
      <c r="T190" s="140" t="str">
        <f t="shared" si="105"/>
        <v/>
      </c>
      <c r="U190" s="141" t="str">
        <f t="shared" si="106"/>
        <v/>
      </c>
      <c r="V190" s="141" t="str">
        <f t="shared" si="107"/>
        <v/>
      </c>
      <c r="W190" s="142" t="str">
        <f t="shared" si="108"/>
        <v/>
      </c>
      <c r="X190" s="143">
        <f t="shared" si="109"/>
        <v>0</v>
      </c>
      <c r="Y190" s="144">
        <f t="shared" si="110"/>
        <v>0</v>
      </c>
      <c r="Z190" s="144">
        <f t="shared" si="111"/>
        <v>0</v>
      </c>
      <c r="AA190" s="145">
        <f t="shared" si="112"/>
        <v>0</v>
      </c>
    </row>
    <row r="191" spans="2:27" ht="20.100000000000001" customHeight="1" x14ac:dyDescent="0.15">
      <c r="B191" s="99">
        <v>168</v>
      </c>
      <c r="C191" s="26" t="s">
        <v>140</v>
      </c>
      <c r="D191" s="116" t="s">
        <v>164</v>
      </c>
      <c r="E191" s="28" t="s">
        <v>142</v>
      </c>
      <c r="F191" s="28">
        <v>23</v>
      </c>
      <c r="G191" s="29"/>
      <c r="H191" s="29"/>
      <c r="I191" s="29" t="s">
        <v>397</v>
      </c>
      <c r="J191" s="30"/>
      <c r="K191" s="34"/>
      <c r="L191" s="32"/>
      <c r="M191" s="94"/>
      <c r="N191" s="26">
        <f t="shared" si="103"/>
        <v>0</v>
      </c>
      <c r="O191" s="34"/>
      <c r="P191" s="32"/>
      <c r="Q191" s="95"/>
      <c r="R191" s="26">
        <f t="shared" si="104"/>
        <v>0</v>
      </c>
      <c r="T191" s="140" t="str">
        <f t="shared" si="105"/>
        <v/>
      </c>
      <c r="U191" s="141" t="str">
        <f t="shared" si="106"/>
        <v/>
      </c>
      <c r="V191" s="141" t="str">
        <f t="shared" si="107"/>
        <v/>
      </c>
      <c r="W191" s="142" t="str">
        <f t="shared" si="108"/>
        <v/>
      </c>
      <c r="X191" s="143">
        <f t="shared" si="109"/>
        <v>0</v>
      </c>
      <c r="Y191" s="144">
        <f t="shared" si="110"/>
        <v>0</v>
      </c>
      <c r="Z191" s="144">
        <f t="shared" si="111"/>
        <v>0</v>
      </c>
      <c r="AA191" s="145">
        <f t="shared" si="112"/>
        <v>0</v>
      </c>
    </row>
    <row r="192" spans="2:27" ht="20.100000000000001" customHeight="1" x14ac:dyDescent="0.15">
      <c r="B192" s="99">
        <v>169</v>
      </c>
      <c r="C192" s="26" t="s">
        <v>140</v>
      </c>
      <c r="D192" s="116" t="s">
        <v>354</v>
      </c>
      <c r="E192" s="28"/>
      <c r="F192" s="28"/>
      <c r="G192" s="29"/>
      <c r="H192" s="29"/>
      <c r="I192" s="29"/>
      <c r="J192" s="30"/>
      <c r="K192" s="34"/>
      <c r="L192" s="32"/>
      <c r="M192" s="94"/>
      <c r="N192" s="26">
        <f t="shared" si="103"/>
        <v>0</v>
      </c>
      <c r="O192" s="34"/>
      <c r="P192" s="32"/>
      <c r="Q192" s="95"/>
      <c r="R192" s="26">
        <f t="shared" si="104"/>
        <v>0</v>
      </c>
      <c r="T192" s="140" t="str">
        <f t="shared" si="105"/>
        <v/>
      </c>
      <c r="U192" s="141" t="str">
        <f t="shared" si="106"/>
        <v/>
      </c>
      <c r="V192" s="141" t="str">
        <f t="shared" si="107"/>
        <v/>
      </c>
      <c r="W192" s="142" t="str">
        <f t="shared" si="108"/>
        <v/>
      </c>
      <c r="X192" s="143">
        <f t="shared" si="109"/>
        <v>0</v>
      </c>
      <c r="Y192" s="144">
        <f t="shared" si="110"/>
        <v>0</v>
      </c>
      <c r="Z192" s="144">
        <f t="shared" si="111"/>
        <v>0</v>
      </c>
      <c r="AA192" s="145">
        <f t="shared" si="112"/>
        <v>0</v>
      </c>
    </row>
    <row r="193" spans="2:27" ht="20.100000000000001" customHeight="1" x14ac:dyDescent="0.15">
      <c r="B193" s="99">
        <v>170</v>
      </c>
      <c r="C193" s="26" t="s">
        <v>140</v>
      </c>
      <c r="D193" s="116" t="s">
        <v>355</v>
      </c>
      <c r="E193" s="28"/>
      <c r="F193" s="28"/>
      <c r="G193" s="29"/>
      <c r="H193" s="29"/>
      <c r="I193" s="29"/>
      <c r="J193" s="30"/>
      <c r="K193" s="34"/>
      <c r="L193" s="32"/>
      <c r="M193" s="94"/>
      <c r="N193" s="26">
        <f t="shared" si="103"/>
        <v>0</v>
      </c>
      <c r="O193" s="34"/>
      <c r="P193" s="32"/>
      <c r="Q193" s="95"/>
      <c r="R193" s="26">
        <f t="shared" si="104"/>
        <v>0</v>
      </c>
      <c r="T193" s="140" t="str">
        <f t="shared" si="105"/>
        <v/>
      </c>
      <c r="U193" s="141" t="str">
        <f t="shared" si="106"/>
        <v/>
      </c>
      <c r="V193" s="141" t="str">
        <f t="shared" si="107"/>
        <v/>
      </c>
      <c r="W193" s="142" t="str">
        <f t="shared" si="108"/>
        <v/>
      </c>
      <c r="X193" s="143">
        <f t="shared" si="109"/>
        <v>0</v>
      </c>
      <c r="Y193" s="144">
        <f t="shared" si="110"/>
        <v>0</v>
      </c>
      <c r="Z193" s="144">
        <f t="shared" si="111"/>
        <v>0</v>
      </c>
      <c r="AA193" s="145">
        <f t="shared" si="112"/>
        <v>0</v>
      </c>
    </row>
    <row r="194" spans="2:27" ht="20.100000000000001" customHeight="1" x14ac:dyDescent="0.15">
      <c r="B194" s="99">
        <v>171</v>
      </c>
      <c r="C194" s="26" t="s">
        <v>140</v>
      </c>
      <c r="D194" s="116" t="s">
        <v>356</v>
      </c>
      <c r="E194" s="28"/>
      <c r="F194" s="28"/>
      <c r="G194" s="29"/>
      <c r="H194" s="29"/>
      <c r="I194" s="29"/>
      <c r="J194" s="30"/>
      <c r="K194" s="34"/>
      <c r="L194" s="32"/>
      <c r="M194" s="94"/>
      <c r="N194" s="26">
        <f t="shared" si="103"/>
        <v>0</v>
      </c>
      <c r="O194" s="34"/>
      <c r="P194" s="32"/>
      <c r="Q194" s="95"/>
      <c r="R194" s="26">
        <f t="shared" si="104"/>
        <v>0</v>
      </c>
      <c r="T194" s="140" t="str">
        <f t="shared" si="105"/>
        <v/>
      </c>
      <c r="U194" s="141" t="str">
        <f t="shared" si="106"/>
        <v/>
      </c>
      <c r="V194" s="141" t="str">
        <f t="shared" si="107"/>
        <v/>
      </c>
      <c r="W194" s="142" t="str">
        <f t="shared" si="108"/>
        <v/>
      </c>
      <c r="X194" s="143">
        <f t="shared" si="109"/>
        <v>0</v>
      </c>
      <c r="Y194" s="144">
        <f t="shared" si="110"/>
        <v>0</v>
      </c>
      <c r="Z194" s="144">
        <f t="shared" si="111"/>
        <v>0</v>
      </c>
      <c r="AA194" s="145">
        <f t="shared" si="112"/>
        <v>0</v>
      </c>
    </row>
    <row r="195" spans="2:27" ht="20.100000000000001" customHeight="1" x14ac:dyDescent="0.15">
      <c r="B195" s="99">
        <v>172</v>
      </c>
      <c r="C195" s="26" t="s">
        <v>140</v>
      </c>
      <c r="D195" s="116" t="s">
        <v>357</v>
      </c>
      <c r="E195" s="28"/>
      <c r="F195" s="28"/>
      <c r="G195" s="29"/>
      <c r="H195" s="29"/>
      <c r="I195" s="29"/>
      <c r="J195" s="30"/>
      <c r="K195" s="34"/>
      <c r="L195" s="32"/>
      <c r="M195" s="94"/>
      <c r="N195" s="26">
        <f t="shared" si="103"/>
        <v>0</v>
      </c>
      <c r="O195" s="34"/>
      <c r="P195" s="32"/>
      <c r="Q195" s="95"/>
      <c r="R195" s="26">
        <f t="shared" si="104"/>
        <v>0</v>
      </c>
      <c r="T195" s="140" t="str">
        <f t="shared" si="105"/>
        <v/>
      </c>
      <c r="U195" s="141" t="str">
        <f t="shared" si="106"/>
        <v/>
      </c>
      <c r="V195" s="141" t="str">
        <f t="shared" si="107"/>
        <v/>
      </c>
      <c r="W195" s="142" t="str">
        <f t="shared" si="108"/>
        <v/>
      </c>
      <c r="X195" s="143">
        <f t="shared" si="109"/>
        <v>0</v>
      </c>
      <c r="Y195" s="144">
        <f t="shared" si="110"/>
        <v>0</v>
      </c>
      <c r="Z195" s="144">
        <f t="shared" si="111"/>
        <v>0</v>
      </c>
      <c r="AA195" s="145">
        <f t="shared" si="112"/>
        <v>0</v>
      </c>
    </row>
    <row r="196" spans="2:27" ht="20.100000000000001" customHeight="1" x14ac:dyDescent="0.15">
      <c r="B196" s="99">
        <v>173</v>
      </c>
      <c r="C196" s="26" t="s">
        <v>140</v>
      </c>
      <c r="D196" s="116" t="s">
        <v>399</v>
      </c>
      <c r="E196" s="28"/>
      <c r="F196" s="28"/>
      <c r="G196" s="29"/>
      <c r="H196" s="29"/>
      <c r="I196" s="29"/>
      <c r="J196" s="30"/>
      <c r="K196" s="34"/>
      <c r="L196" s="32"/>
      <c r="M196" s="94"/>
      <c r="N196" s="26">
        <f t="shared" si="103"/>
        <v>0</v>
      </c>
      <c r="O196" s="34"/>
      <c r="P196" s="32"/>
      <c r="Q196" s="95"/>
      <c r="R196" s="26">
        <f t="shared" si="104"/>
        <v>0</v>
      </c>
      <c r="T196" s="140" t="str">
        <f t="shared" si="105"/>
        <v/>
      </c>
      <c r="U196" s="141" t="str">
        <f t="shared" si="106"/>
        <v/>
      </c>
      <c r="V196" s="141" t="str">
        <f t="shared" si="107"/>
        <v/>
      </c>
      <c r="W196" s="142" t="str">
        <f t="shared" si="108"/>
        <v/>
      </c>
      <c r="X196" s="143">
        <f t="shared" si="109"/>
        <v>0</v>
      </c>
      <c r="Y196" s="144">
        <f t="shared" si="110"/>
        <v>0</v>
      </c>
      <c r="Z196" s="144">
        <f t="shared" si="111"/>
        <v>0</v>
      </c>
      <c r="AA196" s="145">
        <f t="shared" si="112"/>
        <v>0</v>
      </c>
    </row>
    <row r="197" spans="2:27" ht="20.100000000000001" customHeight="1" x14ac:dyDescent="0.15">
      <c r="B197" s="99">
        <v>174</v>
      </c>
      <c r="C197" s="26" t="s">
        <v>140</v>
      </c>
      <c r="D197" s="116" t="s">
        <v>358</v>
      </c>
      <c r="E197" s="28"/>
      <c r="F197" s="28"/>
      <c r="G197" s="29"/>
      <c r="H197" s="29"/>
      <c r="I197" s="29"/>
      <c r="J197" s="30"/>
      <c r="K197" s="34"/>
      <c r="L197" s="32"/>
      <c r="M197" s="94"/>
      <c r="N197" s="26">
        <f t="shared" si="103"/>
        <v>0</v>
      </c>
      <c r="O197" s="34"/>
      <c r="P197" s="32"/>
      <c r="Q197" s="95"/>
      <c r="R197" s="26">
        <f t="shared" si="104"/>
        <v>0</v>
      </c>
      <c r="T197" s="161" t="str">
        <f t="shared" si="105"/>
        <v/>
      </c>
      <c r="U197" s="162" t="str">
        <f t="shared" si="106"/>
        <v/>
      </c>
      <c r="V197" s="162" t="str">
        <f t="shared" si="107"/>
        <v/>
      </c>
      <c r="W197" s="163" t="str">
        <f t="shared" si="108"/>
        <v/>
      </c>
      <c r="X197" s="164">
        <f t="shared" si="109"/>
        <v>0</v>
      </c>
      <c r="Y197" s="165">
        <f t="shared" si="110"/>
        <v>0</v>
      </c>
      <c r="Z197" s="165">
        <f t="shared" si="111"/>
        <v>0</v>
      </c>
      <c r="AA197" s="166">
        <f t="shared" si="112"/>
        <v>0</v>
      </c>
    </row>
    <row r="198" spans="2:27" ht="20.100000000000001" customHeight="1" x14ac:dyDescent="0.15">
      <c r="B198" s="234" t="s">
        <v>395</v>
      </c>
      <c r="C198" s="235"/>
      <c r="D198" s="153"/>
      <c r="E198" s="154"/>
      <c r="F198" s="154"/>
      <c r="G198" s="155"/>
      <c r="H198" s="155"/>
      <c r="I198" s="155"/>
      <c r="J198" s="156"/>
      <c r="K198" s="194">
        <f t="shared" ref="K198:R198" si="113">SUBTOTAL(9,K169:K197)</f>
        <v>0</v>
      </c>
      <c r="L198" s="195">
        <f t="shared" si="113"/>
        <v>0</v>
      </c>
      <c r="M198" s="196">
        <f t="shared" si="113"/>
        <v>0</v>
      </c>
      <c r="N198" s="197">
        <f t="shared" si="113"/>
        <v>0</v>
      </c>
      <c r="O198" s="194">
        <f t="shared" si="113"/>
        <v>0</v>
      </c>
      <c r="P198" s="195">
        <f t="shared" si="113"/>
        <v>0</v>
      </c>
      <c r="Q198" s="198">
        <f t="shared" si="113"/>
        <v>0</v>
      </c>
      <c r="R198" s="70">
        <f t="shared" si="113"/>
        <v>0</v>
      </c>
      <c r="T198" s="146"/>
      <c r="U198" s="147"/>
      <c r="V198" s="147"/>
      <c r="W198" s="148"/>
      <c r="X198" s="149"/>
      <c r="Y198" s="150"/>
      <c r="Z198" s="150"/>
      <c r="AA198" s="151"/>
    </row>
    <row r="199" spans="2:27" ht="20.100000000000001" customHeight="1" x14ac:dyDescent="0.15">
      <c r="B199" s="117">
        <v>175</v>
      </c>
      <c r="C199" s="104" t="s">
        <v>165</v>
      </c>
      <c r="D199" s="111" t="s">
        <v>166</v>
      </c>
      <c r="E199" s="105" t="s">
        <v>142</v>
      </c>
      <c r="F199" s="105">
        <v>24</v>
      </c>
      <c r="G199" s="106" t="s">
        <v>397</v>
      </c>
      <c r="H199" s="106"/>
      <c r="I199" s="106" t="s">
        <v>397</v>
      </c>
      <c r="J199" s="107"/>
      <c r="K199" s="121"/>
      <c r="L199" s="119"/>
      <c r="M199" s="120"/>
      <c r="N199" s="104">
        <f t="shared" ref="N199:N216" si="114">SUM(K199:M199)</f>
        <v>0</v>
      </c>
      <c r="O199" s="121"/>
      <c r="P199" s="119"/>
      <c r="Q199" s="122"/>
      <c r="R199" s="104">
        <f t="shared" ref="R199:R216" si="115">SUM(O199:Q199)</f>
        <v>0</v>
      </c>
      <c r="T199" s="167" t="str">
        <f t="shared" ref="T199:T216" si="116">IF(O199=0,"",K199/O199-1)</f>
        <v/>
      </c>
      <c r="U199" s="168" t="str">
        <f t="shared" ref="U199:U216" si="117">IF(P199=0,"",L199/P199-1)</f>
        <v/>
      </c>
      <c r="V199" s="168" t="str">
        <f t="shared" ref="V199:V216" si="118">IF(Q199=0,"",M199/Q199-1)</f>
        <v/>
      </c>
      <c r="W199" s="169" t="str">
        <f t="shared" ref="W199:W216" si="119">IF(R199=0,"",N199/R199-1)</f>
        <v/>
      </c>
      <c r="X199" s="170">
        <f t="shared" ref="X199:X216" si="120">K199-O199</f>
        <v>0</v>
      </c>
      <c r="Y199" s="171">
        <f t="shared" ref="Y199:Y216" si="121">L199-P199</f>
        <v>0</v>
      </c>
      <c r="Z199" s="171">
        <f t="shared" ref="Z199:Z216" si="122">M199-Q199</f>
        <v>0</v>
      </c>
      <c r="AA199" s="172">
        <f t="shared" ref="AA199:AA216" si="123">N199-R199</f>
        <v>0</v>
      </c>
    </row>
    <row r="200" spans="2:27" ht="20.100000000000001" customHeight="1" x14ac:dyDescent="0.15">
      <c r="B200" s="99">
        <v>176</v>
      </c>
      <c r="C200" s="26" t="s">
        <v>165</v>
      </c>
      <c r="D200" s="116" t="s">
        <v>167</v>
      </c>
      <c r="E200" s="28" t="s">
        <v>142</v>
      </c>
      <c r="F200" s="28">
        <v>25</v>
      </c>
      <c r="G200" s="29" t="s">
        <v>397</v>
      </c>
      <c r="H200" s="29"/>
      <c r="I200" s="29" t="s">
        <v>397</v>
      </c>
      <c r="J200" s="30"/>
      <c r="K200" s="34"/>
      <c r="L200" s="32"/>
      <c r="M200" s="94"/>
      <c r="N200" s="26">
        <f t="shared" si="114"/>
        <v>0</v>
      </c>
      <c r="O200" s="34"/>
      <c r="P200" s="32"/>
      <c r="Q200" s="95"/>
      <c r="R200" s="26">
        <f t="shared" si="115"/>
        <v>0</v>
      </c>
      <c r="T200" s="140" t="str">
        <f t="shared" si="116"/>
        <v/>
      </c>
      <c r="U200" s="141" t="str">
        <f t="shared" si="117"/>
        <v/>
      </c>
      <c r="V200" s="141" t="str">
        <f t="shared" si="118"/>
        <v/>
      </c>
      <c r="W200" s="142" t="str">
        <f t="shared" si="119"/>
        <v/>
      </c>
      <c r="X200" s="143">
        <f t="shared" si="120"/>
        <v>0</v>
      </c>
      <c r="Y200" s="144">
        <f t="shared" si="121"/>
        <v>0</v>
      </c>
      <c r="Z200" s="144">
        <f t="shared" si="122"/>
        <v>0</v>
      </c>
      <c r="AA200" s="145">
        <f t="shared" si="123"/>
        <v>0</v>
      </c>
    </row>
    <row r="201" spans="2:27" ht="20.100000000000001" customHeight="1" x14ac:dyDescent="0.15">
      <c r="B201" s="99">
        <v>177</v>
      </c>
      <c r="C201" s="26" t="s">
        <v>165</v>
      </c>
      <c r="D201" s="116" t="s">
        <v>168</v>
      </c>
      <c r="E201" s="28" t="s">
        <v>142</v>
      </c>
      <c r="F201" s="28">
        <v>26</v>
      </c>
      <c r="G201" s="29" t="s">
        <v>397</v>
      </c>
      <c r="H201" s="29"/>
      <c r="I201" s="29" t="s">
        <v>397</v>
      </c>
      <c r="J201" s="30"/>
      <c r="K201" s="34"/>
      <c r="L201" s="32"/>
      <c r="M201" s="94"/>
      <c r="N201" s="26">
        <f t="shared" si="114"/>
        <v>0</v>
      </c>
      <c r="O201" s="34"/>
      <c r="P201" s="32"/>
      <c r="Q201" s="95"/>
      <c r="R201" s="26">
        <f t="shared" si="115"/>
        <v>0</v>
      </c>
      <c r="T201" s="140" t="str">
        <f t="shared" si="116"/>
        <v/>
      </c>
      <c r="U201" s="141" t="str">
        <f t="shared" si="117"/>
        <v/>
      </c>
      <c r="V201" s="141" t="str">
        <f t="shared" si="118"/>
        <v/>
      </c>
      <c r="W201" s="142" t="str">
        <f t="shared" si="119"/>
        <v/>
      </c>
      <c r="X201" s="143">
        <f t="shared" si="120"/>
        <v>0</v>
      </c>
      <c r="Y201" s="144">
        <f t="shared" si="121"/>
        <v>0</v>
      </c>
      <c r="Z201" s="144">
        <f t="shared" si="122"/>
        <v>0</v>
      </c>
      <c r="AA201" s="145">
        <f t="shared" si="123"/>
        <v>0</v>
      </c>
    </row>
    <row r="202" spans="2:27" ht="20.100000000000001" customHeight="1" x14ac:dyDescent="0.15">
      <c r="B202" s="99">
        <v>178</v>
      </c>
      <c r="C202" s="26" t="s">
        <v>165</v>
      </c>
      <c r="D202" s="116" t="s">
        <v>282</v>
      </c>
      <c r="E202" s="28"/>
      <c r="F202" s="28"/>
      <c r="G202" s="29"/>
      <c r="H202" s="29"/>
      <c r="I202" s="29"/>
      <c r="J202" s="30"/>
      <c r="K202" s="34"/>
      <c r="L202" s="32"/>
      <c r="M202" s="94"/>
      <c r="N202" s="26">
        <f t="shared" si="114"/>
        <v>0</v>
      </c>
      <c r="O202" s="34"/>
      <c r="P202" s="32"/>
      <c r="Q202" s="95"/>
      <c r="R202" s="26">
        <f t="shared" si="115"/>
        <v>0</v>
      </c>
      <c r="T202" s="140" t="str">
        <f t="shared" si="116"/>
        <v/>
      </c>
      <c r="U202" s="141" t="str">
        <f t="shared" si="117"/>
        <v/>
      </c>
      <c r="V202" s="141" t="str">
        <f t="shared" si="118"/>
        <v/>
      </c>
      <c r="W202" s="142" t="str">
        <f t="shared" si="119"/>
        <v/>
      </c>
      <c r="X202" s="143">
        <f t="shared" si="120"/>
        <v>0</v>
      </c>
      <c r="Y202" s="144">
        <f t="shared" si="121"/>
        <v>0</v>
      </c>
      <c r="Z202" s="144">
        <f t="shared" si="122"/>
        <v>0</v>
      </c>
      <c r="AA202" s="145">
        <f t="shared" si="123"/>
        <v>0</v>
      </c>
    </row>
    <row r="203" spans="2:27" ht="20.100000000000001" customHeight="1" x14ac:dyDescent="0.15">
      <c r="B203" s="99">
        <v>179</v>
      </c>
      <c r="C203" s="26" t="s">
        <v>165</v>
      </c>
      <c r="D203" s="116" t="s">
        <v>169</v>
      </c>
      <c r="E203" s="28" t="s">
        <v>142</v>
      </c>
      <c r="F203" s="28">
        <v>27</v>
      </c>
      <c r="G203" s="29" t="s">
        <v>397</v>
      </c>
      <c r="H203" s="29" t="s">
        <v>397</v>
      </c>
      <c r="I203" s="29"/>
      <c r="J203" s="30"/>
      <c r="K203" s="34"/>
      <c r="L203" s="32"/>
      <c r="M203" s="94"/>
      <c r="N203" s="26">
        <f t="shared" si="114"/>
        <v>0</v>
      </c>
      <c r="O203" s="34"/>
      <c r="P203" s="32"/>
      <c r="Q203" s="95"/>
      <c r="R203" s="26">
        <f t="shared" si="115"/>
        <v>0</v>
      </c>
      <c r="T203" s="140" t="str">
        <f t="shared" si="116"/>
        <v/>
      </c>
      <c r="U203" s="141" t="str">
        <f t="shared" si="117"/>
        <v/>
      </c>
      <c r="V203" s="141" t="str">
        <f t="shared" si="118"/>
        <v/>
      </c>
      <c r="W203" s="142" t="str">
        <f t="shared" si="119"/>
        <v/>
      </c>
      <c r="X203" s="143">
        <f t="shared" si="120"/>
        <v>0</v>
      </c>
      <c r="Y203" s="144">
        <f t="shared" si="121"/>
        <v>0</v>
      </c>
      <c r="Z203" s="144">
        <f t="shared" si="122"/>
        <v>0</v>
      </c>
      <c r="AA203" s="145">
        <f t="shared" si="123"/>
        <v>0</v>
      </c>
    </row>
    <row r="204" spans="2:27" ht="20.100000000000001" customHeight="1" x14ac:dyDescent="0.15">
      <c r="B204" s="99">
        <v>180</v>
      </c>
      <c r="C204" s="26" t="s">
        <v>165</v>
      </c>
      <c r="D204" s="116" t="s">
        <v>170</v>
      </c>
      <c r="E204" s="28" t="s">
        <v>142</v>
      </c>
      <c r="F204" s="28">
        <v>28</v>
      </c>
      <c r="G204" s="29"/>
      <c r="H204" s="29"/>
      <c r="I204" s="29" t="s">
        <v>397</v>
      </c>
      <c r="J204" s="30"/>
      <c r="K204" s="34"/>
      <c r="L204" s="32"/>
      <c r="M204" s="94"/>
      <c r="N204" s="26">
        <f t="shared" si="114"/>
        <v>0</v>
      </c>
      <c r="O204" s="34"/>
      <c r="P204" s="32"/>
      <c r="Q204" s="95"/>
      <c r="R204" s="26">
        <f t="shared" si="115"/>
        <v>0</v>
      </c>
      <c r="T204" s="140" t="str">
        <f t="shared" si="116"/>
        <v/>
      </c>
      <c r="U204" s="141" t="str">
        <f t="shared" si="117"/>
        <v/>
      </c>
      <c r="V204" s="141" t="str">
        <f t="shared" si="118"/>
        <v/>
      </c>
      <c r="W204" s="142" t="str">
        <f t="shared" si="119"/>
        <v/>
      </c>
      <c r="X204" s="143">
        <f t="shared" si="120"/>
        <v>0</v>
      </c>
      <c r="Y204" s="144">
        <f t="shared" si="121"/>
        <v>0</v>
      </c>
      <c r="Z204" s="144">
        <f t="shared" si="122"/>
        <v>0</v>
      </c>
      <c r="AA204" s="145">
        <f t="shared" si="123"/>
        <v>0</v>
      </c>
    </row>
    <row r="205" spans="2:27" ht="20.100000000000001" customHeight="1" x14ac:dyDescent="0.15">
      <c r="B205" s="99">
        <v>181</v>
      </c>
      <c r="C205" s="26" t="s">
        <v>165</v>
      </c>
      <c r="D205" s="116" t="s">
        <v>283</v>
      </c>
      <c r="E205" s="28"/>
      <c r="F205" s="28"/>
      <c r="G205" s="29"/>
      <c r="H205" s="29"/>
      <c r="I205" s="29"/>
      <c r="J205" s="30"/>
      <c r="K205" s="34"/>
      <c r="L205" s="32"/>
      <c r="M205" s="94"/>
      <c r="N205" s="26">
        <f t="shared" si="114"/>
        <v>0</v>
      </c>
      <c r="O205" s="34"/>
      <c r="P205" s="32"/>
      <c r="Q205" s="95"/>
      <c r="R205" s="26">
        <f t="shared" si="115"/>
        <v>0</v>
      </c>
      <c r="T205" s="140" t="str">
        <f t="shared" si="116"/>
        <v/>
      </c>
      <c r="U205" s="141" t="str">
        <f t="shared" si="117"/>
        <v/>
      </c>
      <c r="V205" s="141" t="str">
        <f t="shared" si="118"/>
        <v/>
      </c>
      <c r="W205" s="142" t="str">
        <f t="shared" si="119"/>
        <v/>
      </c>
      <c r="X205" s="143">
        <f t="shared" si="120"/>
        <v>0</v>
      </c>
      <c r="Y205" s="144">
        <f t="shared" si="121"/>
        <v>0</v>
      </c>
      <c r="Z205" s="144">
        <f t="shared" si="122"/>
        <v>0</v>
      </c>
      <c r="AA205" s="145">
        <f t="shared" si="123"/>
        <v>0</v>
      </c>
    </row>
    <row r="206" spans="2:27" ht="20.100000000000001" customHeight="1" x14ac:dyDescent="0.15">
      <c r="B206" s="99">
        <v>182</v>
      </c>
      <c r="C206" s="26" t="s">
        <v>165</v>
      </c>
      <c r="D206" s="116" t="s">
        <v>171</v>
      </c>
      <c r="E206" s="28" t="s">
        <v>142</v>
      </c>
      <c r="F206" s="28">
        <v>29</v>
      </c>
      <c r="G206" s="29"/>
      <c r="H206" s="29"/>
      <c r="I206" s="29" t="s">
        <v>397</v>
      </c>
      <c r="J206" s="30"/>
      <c r="K206" s="34"/>
      <c r="L206" s="32"/>
      <c r="M206" s="94"/>
      <c r="N206" s="26">
        <f t="shared" si="114"/>
        <v>0</v>
      </c>
      <c r="O206" s="34"/>
      <c r="P206" s="32"/>
      <c r="Q206" s="95"/>
      <c r="R206" s="26">
        <f t="shared" si="115"/>
        <v>0</v>
      </c>
      <c r="T206" s="140" t="str">
        <f t="shared" si="116"/>
        <v/>
      </c>
      <c r="U206" s="141" t="str">
        <f t="shared" si="117"/>
        <v/>
      </c>
      <c r="V206" s="141" t="str">
        <f t="shared" si="118"/>
        <v/>
      </c>
      <c r="W206" s="142" t="str">
        <f t="shared" si="119"/>
        <v/>
      </c>
      <c r="X206" s="143">
        <f t="shared" si="120"/>
        <v>0</v>
      </c>
      <c r="Y206" s="144">
        <f t="shared" si="121"/>
        <v>0</v>
      </c>
      <c r="Z206" s="144">
        <f t="shared" si="122"/>
        <v>0</v>
      </c>
      <c r="AA206" s="145">
        <f t="shared" si="123"/>
        <v>0</v>
      </c>
    </row>
    <row r="207" spans="2:27" ht="20.100000000000001" customHeight="1" x14ac:dyDescent="0.15">
      <c r="B207" s="99">
        <v>183</v>
      </c>
      <c r="C207" s="26" t="s">
        <v>165</v>
      </c>
      <c r="D207" s="116" t="s">
        <v>284</v>
      </c>
      <c r="E207" s="28"/>
      <c r="F207" s="28"/>
      <c r="G207" s="29"/>
      <c r="H207" s="29"/>
      <c r="I207" s="29"/>
      <c r="J207" s="30"/>
      <c r="K207" s="34"/>
      <c r="L207" s="32"/>
      <c r="M207" s="94"/>
      <c r="N207" s="26">
        <f t="shared" si="114"/>
        <v>0</v>
      </c>
      <c r="O207" s="34"/>
      <c r="P207" s="32"/>
      <c r="Q207" s="95"/>
      <c r="R207" s="26">
        <f t="shared" si="115"/>
        <v>0</v>
      </c>
      <c r="T207" s="140" t="str">
        <f t="shared" si="116"/>
        <v/>
      </c>
      <c r="U207" s="141" t="str">
        <f t="shared" si="117"/>
        <v/>
      </c>
      <c r="V207" s="141" t="str">
        <f t="shared" si="118"/>
        <v/>
      </c>
      <c r="W207" s="142" t="str">
        <f t="shared" si="119"/>
        <v/>
      </c>
      <c r="X207" s="143">
        <f t="shared" si="120"/>
        <v>0</v>
      </c>
      <c r="Y207" s="144">
        <f t="shared" si="121"/>
        <v>0</v>
      </c>
      <c r="Z207" s="144">
        <f t="shared" si="122"/>
        <v>0</v>
      </c>
      <c r="AA207" s="145">
        <f t="shared" si="123"/>
        <v>0</v>
      </c>
    </row>
    <row r="208" spans="2:27" ht="20.100000000000001" customHeight="1" x14ac:dyDescent="0.15">
      <c r="B208" s="99">
        <v>184</v>
      </c>
      <c r="C208" s="26" t="s">
        <v>165</v>
      </c>
      <c r="D208" s="116" t="s">
        <v>172</v>
      </c>
      <c r="E208" s="28" t="s">
        <v>142</v>
      </c>
      <c r="F208" s="28">
        <v>30</v>
      </c>
      <c r="G208" s="29"/>
      <c r="H208" s="29"/>
      <c r="I208" s="29"/>
      <c r="J208" s="30" t="s">
        <v>397</v>
      </c>
      <c r="K208" s="34"/>
      <c r="L208" s="32"/>
      <c r="M208" s="94"/>
      <c r="N208" s="26">
        <f t="shared" si="114"/>
        <v>0</v>
      </c>
      <c r="O208" s="34"/>
      <c r="P208" s="32"/>
      <c r="Q208" s="95"/>
      <c r="R208" s="26">
        <f t="shared" si="115"/>
        <v>0</v>
      </c>
      <c r="T208" s="140" t="str">
        <f t="shared" si="116"/>
        <v/>
      </c>
      <c r="U208" s="141" t="str">
        <f t="shared" si="117"/>
        <v/>
      </c>
      <c r="V208" s="141" t="str">
        <f t="shared" si="118"/>
        <v/>
      </c>
      <c r="W208" s="142" t="str">
        <f t="shared" si="119"/>
        <v/>
      </c>
      <c r="X208" s="143">
        <f t="shared" si="120"/>
        <v>0</v>
      </c>
      <c r="Y208" s="144">
        <f t="shared" si="121"/>
        <v>0</v>
      </c>
      <c r="Z208" s="144">
        <f t="shared" si="122"/>
        <v>0</v>
      </c>
      <c r="AA208" s="145">
        <f t="shared" si="123"/>
        <v>0</v>
      </c>
    </row>
    <row r="209" spans="2:27" ht="20.100000000000001" customHeight="1" x14ac:dyDescent="0.15">
      <c r="B209" s="99">
        <v>185</v>
      </c>
      <c r="C209" s="26" t="s">
        <v>165</v>
      </c>
      <c r="D209" s="116" t="s">
        <v>173</v>
      </c>
      <c r="E209" s="28" t="s">
        <v>142</v>
      </c>
      <c r="F209" s="28">
        <v>31</v>
      </c>
      <c r="G209" s="29"/>
      <c r="H209" s="29"/>
      <c r="I209" s="29" t="s">
        <v>397</v>
      </c>
      <c r="J209" s="30"/>
      <c r="K209" s="34"/>
      <c r="L209" s="32"/>
      <c r="M209" s="94"/>
      <c r="N209" s="26">
        <f t="shared" si="114"/>
        <v>0</v>
      </c>
      <c r="O209" s="34"/>
      <c r="P209" s="32"/>
      <c r="Q209" s="95"/>
      <c r="R209" s="26">
        <f t="shared" si="115"/>
        <v>0</v>
      </c>
      <c r="T209" s="140" t="str">
        <f t="shared" si="116"/>
        <v/>
      </c>
      <c r="U209" s="141" t="str">
        <f t="shared" si="117"/>
        <v/>
      </c>
      <c r="V209" s="141" t="str">
        <f t="shared" si="118"/>
        <v/>
      </c>
      <c r="W209" s="142" t="str">
        <f t="shared" si="119"/>
        <v/>
      </c>
      <c r="X209" s="143">
        <f t="shared" si="120"/>
        <v>0</v>
      </c>
      <c r="Y209" s="144">
        <f t="shared" si="121"/>
        <v>0</v>
      </c>
      <c r="Z209" s="144">
        <f t="shared" si="122"/>
        <v>0</v>
      </c>
      <c r="AA209" s="145">
        <f t="shared" si="123"/>
        <v>0</v>
      </c>
    </row>
    <row r="210" spans="2:27" ht="20.100000000000001" customHeight="1" x14ac:dyDescent="0.15">
      <c r="B210" s="99">
        <v>186</v>
      </c>
      <c r="C210" s="26" t="s">
        <v>165</v>
      </c>
      <c r="D210" s="116" t="s">
        <v>398</v>
      </c>
      <c r="E210" s="28" t="s">
        <v>142</v>
      </c>
      <c r="F210" s="28">
        <v>32</v>
      </c>
      <c r="G210" s="29"/>
      <c r="H210" s="29"/>
      <c r="I210" s="29" t="s">
        <v>397</v>
      </c>
      <c r="J210" s="30"/>
      <c r="K210" s="34"/>
      <c r="L210" s="32"/>
      <c r="M210" s="94"/>
      <c r="N210" s="26">
        <f t="shared" si="114"/>
        <v>0</v>
      </c>
      <c r="O210" s="34"/>
      <c r="P210" s="32"/>
      <c r="Q210" s="95"/>
      <c r="R210" s="26">
        <f t="shared" si="115"/>
        <v>0</v>
      </c>
      <c r="T210" s="140" t="str">
        <f t="shared" si="116"/>
        <v/>
      </c>
      <c r="U210" s="141" t="str">
        <f t="shared" si="117"/>
        <v/>
      </c>
      <c r="V210" s="141" t="str">
        <f t="shared" si="118"/>
        <v/>
      </c>
      <c r="W210" s="142" t="str">
        <f t="shared" si="119"/>
        <v/>
      </c>
      <c r="X210" s="143">
        <f t="shared" si="120"/>
        <v>0</v>
      </c>
      <c r="Y210" s="144">
        <f t="shared" si="121"/>
        <v>0</v>
      </c>
      <c r="Z210" s="144">
        <f t="shared" si="122"/>
        <v>0</v>
      </c>
      <c r="AA210" s="145">
        <f t="shared" si="123"/>
        <v>0</v>
      </c>
    </row>
    <row r="211" spans="2:27" ht="20.100000000000001" customHeight="1" x14ac:dyDescent="0.15">
      <c r="B211" s="99">
        <v>187</v>
      </c>
      <c r="C211" s="26" t="s">
        <v>165</v>
      </c>
      <c r="D211" s="116" t="s">
        <v>280</v>
      </c>
      <c r="E211" s="28" t="s">
        <v>142</v>
      </c>
      <c r="F211" s="28">
        <v>33</v>
      </c>
      <c r="G211" s="29"/>
      <c r="H211" s="29"/>
      <c r="I211" s="29" t="s">
        <v>397</v>
      </c>
      <c r="J211" s="30"/>
      <c r="K211" s="34"/>
      <c r="L211" s="32"/>
      <c r="M211" s="94"/>
      <c r="N211" s="26">
        <f t="shared" si="114"/>
        <v>0</v>
      </c>
      <c r="O211" s="34"/>
      <c r="P211" s="32"/>
      <c r="Q211" s="95"/>
      <c r="R211" s="26">
        <f t="shared" si="115"/>
        <v>0</v>
      </c>
      <c r="T211" s="140" t="str">
        <f t="shared" si="116"/>
        <v/>
      </c>
      <c r="U211" s="141" t="str">
        <f t="shared" si="117"/>
        <v/>
      </c>
      <c r="V211" s="141" t="str">
        <f t="shared" si="118"/>
        <v/>
      </c>
      <c r="W211" s="142" t="str">
        <f t="shared" si="119"/>
        <v/>
      </c>
      <c r="X211" s="143">
        <f t="shared" si="120"/>
        <v>0</v>
      </c>
      <c r="Y211" s="144">
        <f t="shared" si="121"/>
        <v>0</v>
      </c>
      <c r="Z211" s="144">
        <f t="shared" si="122"/>
        <v>0</v>
      </c>
      <c r="AA211" s="145">
        <f t="shared" si="123"/>
        <v>0</v>
      </c>
    </row>
    <row r="212" spans="2:27" ht="20.100000000000001" customHeight="1" x14ac:dyDescent="0.15">
      <c r="B212" s="99">
        <v>188</v>
      </c>
      <c r="C212" s="26" t="s">
        <v>165</v>
      </c>
      <c r="D212" s="116" t="s">
        <v>176</v>
      </c>
      <c r="E212" s="28" t="s">
        <v>142</v>
      </c>
      <c r="F212" s="28">
        <v>34</v>
      </c>
      <c r="G212" s="29"/>
      <c r="H212" s="29"/>
      <c r="I212" s="29" t="s">
        <v>397</v>
      </c>
      <c r="J212" s="30"/>
      <c r="K212" s="34"/>
      <c r="L212" s="32"/>
      <c r="M212" s="94"/>
      <c r="N212" s="26">
        <f t="shared" si="114"/>
        <v>0</v>
      </c>
      <c r="O212" s="34"/>
      <c r="P212" s="32"/>
      <c r="Q212" s="95"/>
      <c r="R212" s="26">
        <f t="shared" si="115"/>
        <v>0</v>
      </c>
      <c r="T212" s="140" t="str">
        <f t="shared" si="116"/>
        <v/>
      </c>
      <c r="U212" s="141" t="str">
        <f t="shared" si="117"/>
        <v/>
      </c>
      <c r="V212" s="141" t="str">
        <f t="shared" si="118"/>
        <v/>
      </c>
      <c r="W212" s="142" t="str">
        <f t="shared" si="119"/>
        <v/>
      </c>
      <c r="X212" s="143">
        <f t="shared" si="120"/>
        <v>0</v>
      </c>
      <c r="Y212" s="144">
        <f t="shared" si="121"/>
        <v>0</v>
      </c>
      <c r="Z212" s="144">
        <f t="shared" si="122"/>
        <v>0</v>
      </c>
      <c r="AA212" s="145">
        <f t="shared" si="123"/>
        <v>0</v>
      </c>
    </row>
    <row r="213" spans="2:27" ht="20.100000000000001" customHeight="1" x14ac:dyDescent="0.15">
      <c r="B213" s="99">
        <v>189</v>
      </c>
      <c r="C213" s="26" t="s">
        <v>165</v>
      </c>
      <c r="D213" s="116" t="s">
        <v>281</v>
      </c>
      <c r="E213" s="28"/>
      <c r="F213" s="28"/>
      <c r="G213" s="29"/>
      <c r="H213" s="29"/>
      <c r="I213" s="29"/>
      <c r="J213" s="30"/>
      <c r="K213" s="34"/>
      <c r="L213" s="32"/>
      <c r="M213" s="94"/>
      <c r="N213" s="26">
        <f t="shared" si="114"/>
        <v>0</v>
      </c>
      <c r="O213" s="34"/>
      <c r="P213" s="32"/>
      <c r="Q213" s="95"/>
      <c r="R213" s="26">
        <f t="shared" si="115"/>
        <v>0</v>
      </c>
      <c r="T213" s="140" t="str">
        <f t="shared" si="116"/>
        <v/>
      </c>
      <c r="U213" s="141" t="str">
        <f t="shared" si="117"/>
        <v/>
      </c>
      <c r="V213" s="141" t="str">
        <f t="shared" si="118"/>
        <v/>
      </c>
      <c r="W213" s="142" t="str">
        <f t="shared" si="119"/>
        <v/>
      </c>
      <c r="X213" s="143">
        <f t="shared" si="120"/>
        <v>0</v>
      </c>
      <c r="Y213" s="144">
        <f t="shared" si="121"/>
        <v>0</v>
      </c>
      <c r="Z213" s="144">
        <f t="shared" si="122"/>
        <v>0</v>
      </c>
      <c r="AA213" s="145">
        <f t="shared" si="123"/>
        <v>0</v>
      </c>
    </row>
    <row r="214" spans="2:27" ht="20.100000000000001" customHeight="1" x14ac:dyDescent="0.15">
      <c r="B214" s="99">
        <v>190</v>
      </c>
      <c r="C214" s="26" t="s">
        <v>165</v>
      </c>
      <c r="D214" s="116" t="s">
        <v>359</v>
      </c>
      <c r="E214" s="28" t="s">
        <v>142</v>
      </c>
      <c r="F214" s="28">
        <v>35</v>
      </c>
      <c r="G214" s="29"/>
      <c r="H214" s="29"/>
      <c r="I214" s="29" t="s">
        <v>397</v>
      </c>
      <c r="J214" s="30"/>
      <c r="K214" s="34"/>
      <c r="L214" s="32"/>
      <c r="M214" s="94"/>
      <c r="N214" s="26">
        <f t="shared" si="114"/>
        <v>0</v>
      </c>
      <c r="O214" s="34"/>
      <c r="P214" s="32"/>
      <c r="Q214" s="95"/>
      <c r="R214" s="26">
        <f t="shared" si="115"/>
        <v>0</v>
      </c>
      <c r="T214" s="140" t="str">
        <f t="shared" si="116"/>
        <v/>
      </c>
      <c r="U214" s="141" t="str">
        <f t="shared" si="117"/>
        <v/>
      </c>
      <c r="V214" s="141" t="str">
        <f t="shared" si="118"/>
        <v/>
      </c>
      <c r="W214" s="142" t="str">
        <f t="shared" si="119"/>
        <v/>
      </c>
      <c r="X214" s="143">
        <f t="shared" si="120"/>
        <v>0</v>
      </c>
      <c r="Y214" s="144">
        <f t="shared" si="121"/>
        <v>0</v>
      </c>
      <c r="Z214" s="144">
        <f t="shared" si="122"/>
        <v>0</v>
      </c>
      <c r="AA214" s="145">
        <f t="shared" si="123"/>
        <v>0</v>
      </c>
    </row>
    <row r="215" spans="2:27" ht="20.100000000000001" customHeight="1" x14ac:dyDescent="0.15">
      <c r="B215" s="99">
        <v>191</v>
      </c>
      <c r="C215" s="26" t="s">
        <v>165</v>
      </c>
      <c r="D215" s="116" t="s">
        <v>178</v>
      </c>
      <c r="E215" s="28" t="s">
        <v>142</v>
      </c>
      <c r="F215" s="28">
        <v>36</v>
      </c>
      <c r="G215" s="29"/>
      <c r="H215" s="29"/>
      <c r="I215" s="29"/>
      <c r="J215" s="30" t="s">
        <v>396</v>
      </c>
      <c r="K215" s="34"/>
      <c r="L215" s="32"/>
      <c r="M215" s="94"/>
      <c r="N215" s="26">
        <f t="shared" si="114"/>
        <v>0</v>
      </c>
      <c r="O215" s="34"/>
      <c r="P215" s="32"/>
      <c r="Q215" s="95"/>
      <c r="R215" s="26">
        <f t="shared" si="115"/>
        <v>0</v>
      </c>
      <c r="T215" s="140" t="str">
        <f t="shared" si="116"/>
        <v/>
      </c>
      <c r="U215" s="141" t="str">
        <f t="shared" si="117"/>
        <v/>
      </c>
      <c r="V215" s="141" t="str">
        <f t="shared" si="118"/>
        <v/>
      </c>
      <c r="W215" s="142" t="str">
        <f t="shared" si="119"/>
        <v/>
      </c>
      <c r="X215" s="143">
        <f t="shared" si="120"/>
        <v>0</v>
      </c>
      <c r="Y215" s="144">
        <f t="shared" si="121"/>
        <v>0</v>
      </c>
      <c r="Z215" s="144">
        <f t="shared" si="122"/>
        <v>0</v>
      </c>
      <c r="AA215" s="145">
        <f t="shared" si="123"/>
        <v>0</v>
      </c>
    </row>
    <row r="216" spans="2:27" ht="20.100000000000001" customHeight="1" x14ac:dyDescent="0.15">
      <c r="B216" s="123">
        <v>192</v>
      </c>
      <c r="C216" s="85" t="s">
        <v>165</v>
      </c>
      <c r="D216" s="112" t="s">
        <v>360</v>
      </c>
      <c r="E216" s="86"/>
      <c r="F216" s="86"/>
      <c r="G216" s="87"/>
      <c r="H216" s="87"/>
      <c r="I216" s="87"/>
      <c r="J216" s="88"/>
      <c r="K216" s="90"/>
      <c r="L216" s="89"/>
      <c r="M216" s="96"/>
      <c r="N216" s="85">
        <f t="shared" si="114"/>
        <v>0</v>
      </c>
      <c r="O216" s="90"/>
      <c r="P216" s="89"/>
      <c r="Q216" s="97"/>
      <c r="R216" s="85">
        <f t="shared" si="115"/>
        <v>0</v>
      </c>
      <c r="T216" s="161" t="str">
        <f t="shared" si="116"/>
        <v/>
      </c>
      <c r="U216" s="162" t="str">
        <f t="shared" si="117"/>
        <v/>
      </c>
      <c r="V216" s="162" t="str">
        <f t="shared" si="118"/>
        <v/>
      </c>
      <c r="W216" s="163" t="str">
        <f t="shared" si="119"/>
        <v/>
      </c>
      <c r="X216" s="164">
        <f t="shared" si="120"/>
        <v>0</v>
      </c>
      <c r="Y216" s="165">
        <f t="shared" si="121"/>
        <v>0</v>
      </c>
      <c r="Z216" s="165">
        <f t="shared" si="122"/>
        <v>0</v>
      </c>
      <c r="AA216" s="166">
        <f t="shared" si="123"/>
        <v>0</v>
      </c>
    </row>
    <row r="217" spans="2:27" ht="20.100000000000001" customHeight="1" x14ac:dyDescent="0.15">
      <c r="B217" s="229" t="s">
        <v>395</v>
      </c>
      <c r="C217" s="230"/>
      <c r="D217" s="124"/>
      <c r="E217" s="40"/>
      <c r="F217" s="40"/>
      <c r="G217" s="41"/>
      <c r="H217" s="41"/>
      <c r="I217" s="41"/>
      <c r="J217" s="42"/>
      <c r="K217" s="149">
        <f t="shared" ref="K217:R217" si="124">SUBTOTAL(9,K199:K216)</f>
        <v>0</v>
      </c>
      <c r="L217" s="150">
        <f t="shared" si="124"/>
        <v>0</v>
      </c>
      <c r="M217" s="191">
        <f t="shared" si="124"/>
        <v>0</v>
      </c>
      <c r="N217" s="192">
        <f t="shared" si="124"/>
        <v>0</v>
      </c>
      <c r="O217" s="149">
        <f t="shared" si="124"/>
        <v>0</v>
      </c>
      <c r="P217" s="150">
        <f t="shared" si="124"/>
        <v>0</v>
      </c>
      <c r="Q217" s="193">
        <f t="shared" si="124"/>
        <v>0</v>
      </c>
      <c r="R217" s="38">
        <f t="shared" si="124"/>
        <v>0</v>
      </c>
      <c r="T217" s="146"/>
      <c r="U217" s="147"/>
      <c r="V217" s="147"/>
      <c r="W217" s="148"/>
      <c r="X217" s="149"/>
      <c r="Y217" s="150"/>
      <c r="Z217" s="150"/>
      <c r="AA217" s="151"/>
    </row>
    <row r="218" spans="2:27" ht="20.100000000000001" customHeight="1" x14ac:dyDescent="0.15">
      <c r="B218" s="98">
        <v>193</v>
      </c>
      <c r="C218" s="50" t="s">
        <v>179</v>
      </c>
      <c r="D218" s="113" t="s">
        <v>180</v>
      </c>
      <c r="E218" s="52" t="s">
        <v>181</v>
      </c>
      <c r="F218" s="52">
        <v>1</v>
      </c>
      <c r="G218" s="53" t="s">
        <v>396</v>
      </c>
      <c r="H218" s="53"/>
      <c r="I218" s="53" t="s">
        <v>396</v>
      </c>
      <c r="J218" s="54"/>
      <c r="K218" s="22"/>
      <c r="L218" s="20"/>
      <c r="M218" s="114"/>
      <c r="N218" s="50">
        <f t="shared" ref="N218:N230" si="125">SUM(K218:M218)</f>
        <v>0</v>
      </c>
      <c r="O218" s="22"/>
      <c r="P218" s="20"/>
      <c r="Q218" s="115"/>
      <c r="R218" s="50">
        <f t="shared" ref="R218:R230" si="126">SUM(O218:Q218)</f>
        <v>0</v>
      </c>
      <c r="T218" s="167" t="str">
        <f t="shared" ref="T218:T230" si="127">IF(O218=0,"",K218/O218-1)</f>
        <v/>
      </c>
      <c r="U218" s="168" t="str">
        <f t="shared" ref="U218:U230" si="128">IF(P218=0,"",L218/P218-1)</f>
        <v/>
      </c>
      <c r="V218" s="168" t="str">
        <f t="shared" ref="V218:V230" si="129">IF(Q218=0,"",M218/Q218-1)</f>
        <v/>
      </c>
      <c r="W218" s="169" t="str">
        <f t="shared" ref="W218:W230" si="130">IF(R218=0,"",N218/R218-1)</f>
        <v/>
      </c>
      <c r="X218" s="170">
        <f t="shared" ref="X218:X230" si="131">K218-O218</f>
        <v>0</v>
      </c>
      <c r="Y218" s="171">
        <f t="shared" ref="Y218:Y230" si="132">L218-P218</f>
        <v>0</v>
      </c>
      <c r="Z218" s="171">
        <f t="shared" ref="Z218:Z230" si="133">M218-Q218</f>
        <v>0</v>
      </c>
      <c r="AA218" s="172">
        <f t="shared" ref="AA218:AA230" si="134">N218-R218</f>
        <v>0</v>
      </c>
    </row>
    <row r="219" spans="2:27" ht="20.100000000000001" customHeight="1" x14ac:dyDescent="0.15">
      <c r="B219" s="99">
        <v>194</v>
      </c>
      <c r="C219" s="26" t="s">
        <v>179</v>
      </c>
      <c r="D219" s="116" t="s">
        <v>182</v>
      </c>
      <c r="E219" s="28" t="s">
        <v>181</v>
      </c>
      <c r="F219" s="28">
        <v>2</v>
      </c>
      <c r="G219" s="29" t="s">
        <v>396</v>
      </c>
      <c r="H219" s="29"/>
      <c r="I219" s="29" t="s">
        <v>396</v>
      </c>
      <c r="J219" s="30"/>
      <c r="K219" s="34"/>
      <c r="L219" s="32"/>
      <c r="M219" s="94"/>
      <c r="N219" s="26">
        <f t="shared" si="125"/>
        <v>0</v>
      </c>
      <c r="O219" s="34"/>
      <c r="P219" s="32"/>
      <c r="Q219" s="95"/>
      <c r="R219" s="26">
        <f t="shared" si="126"/>
        <v>0</v>
      </c>
      <c r="T219" s="140" t="str">
        <f t="shared" si="127"/>
        <v/>
      </c>
      <c r="U219" s="141" t="str">
        <f t="shared" si="128"/>
        <v/>
      </c>
      <c r="V219" s="141" t="str">
        <f t="shared" si="129"/>
        <v/>
      </c>
      <c r="W219" s="142" t="str">
        <f t="shared" si="130"/>
        <v/>
      </c>
      <c r="X219" s="143">
        <f t="shared" si="131"/>
        <v>0</v>
      </c>
      <c r="Y219" s="144">
        <f t="shared" si="132"/>
        <v>0</v>
      </c>
      <c r="Z219" s="144">
        <f t="shared" si="133"/>
        <v>0</v>
      </c>
      <c r="AA219" s="145">
        <f t="shared" si="134"/>
        <v>0</v>
      </c>
    </row>
    <row r="220" spans="2:27" ht="20.100000000000001" customHeight="1" x14ac:dyDescent="0.15">
      <c r="B220" s="99">
        <v>195</v>
      </c>
      <c r="C220" s="26" t="s">
        <v>179</v>
      </c>
      <c r="D220" s="116" t="s">
        <v>183</v>
      </c>
      <c r="E220" s="28" t="s">
        <v>181</v>
      </c>
      <c r="F220" s="28">
        <v>3</v>
      </c>
      <c r="G220" s="29" t="s">
        <v>396</v>
      </c>
      <c r="H220" s="29" t="s">
        <v>396</v>
      </c>
      <c r="I220" s="29" t="s">
        <v>396</v>
      </c>
      <c r="J220" s="30"/>
      <c r="K220" s="34"/>
      <c r="L220" s="32"/>
      <c r="M220" s="94"/>
      <c r="N220" s="26">
        <f t="shared" si="125"/>
        <v>0</v>
      </c>
      <c r="O220" s="34"/>
      <c r="P220" s="32"/>
      <c r="Q220" s="95"/>
      <c r="R220" s="26">
        <f t="shared" si="126"/>
        <v>0</v>
      </c>
      <c r="T220" s="140" t="str">
        <f t="shared" si="127"/>
        <v/>
      </c>
      <c r="U220" s="141" t="str">
        <f t="shared" si="128"/>
        <v/>
      </c>
      <c r="V220" s="141" t="str">
        <f t="shared" si="129"/>
        <v/>
      </c>
      <c r="W220" s="142" t="str">
        <f t="shared" si="130"/>
        <v/>
      </c>
      <c r="X220" s="143">
        <f t="shared" si="131"/>
        <v>0</v>
      </c>
      <c r="Y220" s="144">
        <f t="shared" si="132"/>
        <v>0</v>
      </c>
      <c r="Z220" s="144">
        <f t="shared" si="133"/>
        <v>0</v>
      </c>
      <c r="AA220" s="145">
        <f t="shared" si="134"/>
        <v>0</v>
      </c>
    </row>
    <row r="221" spans="2:27" ht="20.100000000000001" customHeight="1" x14ac:dyDescent="0.15">
      <c r="B221" s="99">
        <v>196</v>
      </c>
      <c r="C221" s="26" t="s">
        <v>179</v>
      </c>
      <c r="D221" s="116" t="s">
        <v>187</v>
      </c>
      <c r="E221" s="28" t="s">
        <v>181</v>
      </c>
      <c r="F221" s="28">
        <v>7</v>
      </c>
      <c r="G221" s="29"/>
      <c r="H221" s="29" t="s">
        <v>396</v>
      </c>
      <c r="I221" s="29" t="s">
        <v>396</v>
      </c>
      <c r="J221" s="30"/>
      <c r="K221" s="34"/>
      <c r="L221" s="32"/>
      <c r="M221" s="94"/>
      <c r="N221" s="26">
        <f t="shared" si="125"/>
        <v>0</v>
      </c>
      <c r="O221" s="34"/>
      <c r="P221" s="32"/>
      <c r="Q221" s="95"/>
      <c r="R221" s="26">
        <f t="shared" si="126"/>
        <v>0</v>
      </c>
      <c r="T221" s="140" t="str">
        <f t="shared" si="127"/>
        <v/>
      </c>
      <c r="U221" s="141" t="str">
        <f t="shared" si="128"/>
        <v/>
      </c>
      <c r="V221" s="141" t="str">
        <f t="shared" si="129"/>
        <v/>
      </c>
      <c r="W221" s="142" t="str">
        <f t="shared" si="130"/>
        <v/>
      </c>
      <c r="X221" s="143">
        <f t="shared" si="131"/>
        <v>0</v>
      </c>
      <c r="Y221" s="144">
        <f t="shared" si="132"/>
        <v>0</v>
      </c>
      <c r="Z221" s="144">
        <f t="shared" si="133"/>
        <v>0</v>
      </c>
      <c r="AA221" s="145">
        <f t="shared" si="134"/>
        <v>0</v>
      </c>
    </row>
    <row r="222" spans="2:27" ht="20.100000000000001" customHeight="1" x14ac:dyDescent="0.15">
      <c r="B222" s="99">
        <v>197</v>
      </c>
      <c r="C222" s="26" t="s">
        <v>179</v>
      </c>
      <c r="D222" s="116" t="s">
        <v>285</v>
      </c>
      <c r="E222" s="28"/>
      <c r="F222" s="28"/>
      <c r="G222" s="29"/>
      <c r="H222" s="29"/>
      <c r="I222" s="29"/>
      <c r="J222" s="30"/>
      <c r="K222" s="34"/>
      <c r="L222" s="32"/>
      <c r="M222" s="94"/>
      <c r="N222" s="26">
        <f t="shared" si="125"/>
        <v>0</v>
      </c>
      <c r="O222" s="34"/>
      <c r="P222" s="32"/>
      <c r="Q222" s="95"/>
      <c r="R222" s="26">
        <f t="shared" si="126"/>
        <v>0</v>
      </c>
      <c r="T222" s="140" t="str">
        <f t="shared" si="127"/>
        <v/>
      </c>
      <c r="U222" s="141" t="str">
        <f t="shared" si="128"/>
        <v/>
      </c>
      <c r="V222" s="141" t="str">
        <f t="shared" si="129"/>
        <v/>
      </c>
      <c r="W222" s="142" t="str">
        <f t="shared" si="130"/>
        <v/>
      </c>
      <c r="X222" s="143">
        <f t="shared" si="131"/>
        <v>0</v>
      </c>
      <c r="Y222" s="144">
        <f t="shared" si="132"/>
        <v>0</v>
      </c>
      <c r="Z222" s="144">
        <f t="shared" si="133"/>
        <v>0</v>
      </c>
      <c r="AA222" s="145">
        <f t="shared" si="134"/>
        <v>0</v>
      </c>
    </row>
    <row r="223" spans="2:27" ht="20.100000000000001" customHeight="1" x14ac:dyDescent="0.15">
      <c r="B223" s="99">
        <v>198</v>
      </c>
      <c r="C223" s="26" t="s">
        <v>179</v>
      </c>
      <c r="D223" s="116" t="s">
        <v>188</v>
      </c>
      <c r="E223" s="28" t="s">
        <v>181</v>
      </c>
      <c r="F223" s="28">
        <v>8</v>
      </c>
      <c r="G223" s="29"/>
      <c r="H223" s="29"/>
      <c r="I223" s="29" t="s">
        <v>396</v>
      </c>
      <c r="J223" s="30"/>
      <c r="K223" s="34"/>
      <c r="L223" s="32"/>
      <c r="M223" s="94"/>
      <c r="N223" s="26">
        <f t="shared" si="125"/>
        <v>0</v>
      </c>
      <c r="O223" s="34"/>
      <c r="P223" s="32"/>
      <c r="Q223" s="95"/>
      <c r="R223" s="26">
        <f t="shared" si="126"/>
        <v>0</v>
      </c>
      <c r="T223" s="140" t="str">
        <f t="shared" si="127"/>
        <v/>
      </c>
      <c r="U223" s="141" t="str">
        <f t="shared" si="128"/>
        <v/>
      </c>
      <c r="V223" s="141" t="str">
        <f t="shared" si="129"/>
        <v/>
      </c>
      <c r="W223" s="142" t="str">
        <f t="shared" si="130"/>
        <v/>
      </c>
      <c r="X223" s="143">
        <f t="shared" si="131"/>
        <v>0</v>
      </c>
      <c r="Y223" s="144">
        <f t="shared" si="132"/>
        <v>0</v>
      </c>
      <c r="Z223" s="144">
        <f t="shared" si="133"/>
        <v>0</v>
      </c>
      <c r="AA223" s="145">
        <f t="shared" si="134"/>
        <v>0</v>
      </c>
    </row>
    <row r="224" spans="2:27" ht="20.100000000000001" customHeight="1" x14ac:dyDescent="0.15">
      <c r="B224" s="99">
        <v>199</v>
      </c>
      <c r="C224" s="26" t="s">
        <v>179</v>
      </c>
      <c r="D224" s="116" t="s">
        <v>189</v>
      </c>
      <c r="E224" s="28" t="s">
        <v>181</v>
      </c>
      <c r="F224" s="28">
        <v>9</v>
      </c>
      <c r="G224" s="29"/>
      <c r="H224" s="29"/>
      <c r="I224" s="29" t="s">
        <v>396</v>
      </c>
      <c r="J224" s="30"/>
      <c r="K224" s="34"/>
      <c r="L224" s="32"/>
      <c r="M224" s="94"/>
      <c r="N224" s="26">
        <f t="shared" si="125"/>
        <v>0</v>
      </c>
      <c r="O224" s="34"/>
      <c r="P224" s="32"/>
      <c r="Q224" s="95"/>
      <c r="R224" s="26">
        <f t="shared" si="126"/>
        <v>0</v>
      </c>
      <c r="T224" s="140" t="str">
        <f t="shared" si="127"/>
        <v/>
      </c>
      <c r="U224" s="141" t="str">
        <f t="shared" si="128"/>
        <v/>
      </c>
      <c r="V224" s="141" t="str">
        <f t="shared" si="129"/>
        <v/>
      </c>
      <c r="W224" s="142" t="str">
        <f t="shared" si="130"/>
        <v/>
      </c>
      <c r="X224" s="143">
        <f t="shared" si="131"/>
        <v>0</v>
      </c>
      <c r="Y224" s="144">
        <f t="shared" si="132"/>
        <v>0</v>
      </c>
      <c r="Z224" s="144">
        <f t="shared" si="133"/>
        <v>0</v>
      </c>
      <c r="AA224" s="145">
        <f t="shared" si="134"/>
        <v>0</v>
      </c>
    </row>
    <row r="225" spans="2:27" ht="20.100000000000001" customHeight="1" x14ac:dyDescent="0.15">
      <c r="B225" s="99">
        <v>200</v>
      </c>
      <c r="C225" s="26" t="s">
        <v>179</v>
      </c>
      <c r="D225" s="116" t="s">
        <v>190</v>
      </c>
      <c r="E225" s="28" t="s">
        <v>181</v>
      </c>
      <c r="F225" s="28">
        <v>10</v>
      </c>
      <c r="G225" s="29"/>
      <c r="H225" s="29"/>
      <c r="I225" s="29" t="s">
        <v>396</v>
      </c>
      <c r="J225" s="30"/>
      <c r="K225" s="34"/>
      <c r="L225" s="32"/>
      <c r="M225" s="94"/>
      <c r="N225" s="26">
        <f t="shared" si="125"/>
        <v>0</v>
      </c>
      <c r="O225" s="34"/>
      <c r="P225" s="32"/>
      <c r="Q225" s="95"/>
      <c r="R225" s="26">
        <f t="shared" si="126"/>
        <v>0</v>
      </c>
      <c r="T225" s="140" t="str">
        <f t="shared" si="127"/>
        <v/>
      </c>
      <c r="U225" s="141" t="str">
        <f t="shared" si="128"/>
        <v/>
      </c>
      <c r="V225" s="141" t="str">
        <f t="shared" si="129"/>
        <v/>
      </c>
      <c r="W225" s="142" t="str">
        <f t="shared" si="130"/>
        <v/>
      </c>
      <c r="X225" s="143">
        <f t="shared" si="131"/>
        <v>0</v>
      </c>
      <c r="Y225" s="144">
        <f t="shared" si="132"/>
        <v>0</v>
      </c>
      <c r="Z225" s="144">
        <f t="shared" si="133"/>
        <v>0</v>
      </c>
      <c r="AA225" s="145">
        <f t="shared" si="134"/>
        <v>0</v>
      </c>
    </row>
    <row r="226" spans="2:27" ht="20.100000000000001" customHeight="1" x14ac:dyDescent="0.15">
      <c r="B226" s="99">
        <v>201</v>
      </c>
      <c r="C226" s="26" t="s">
        <v>179</v>
      </c>
      <c r="D226" s="116" t="s">
        <v>191</v>
      </c>
      <c r="E226" s="28" t="s">
        <v>181</v>
      </c>
      <c r="F226" s="28">
        <v>11</v>
      </c>
      <c r="G226" s="29"/>
      <c r="H226" s="29"/>
      <c r="I226" s="29" t="s">
        <v>396</v>
      </c>
      <c r="J226" s="30"/>
      <c r="K226" s="34"/>
      <c r="L226" s="32"/>
      <c r="M226" s="94"/>
      <c r="N226" s="26">
        <f t="shared" si="125"/>
        <v>0</v>
      </c>
      <c r="O226" s="34"/>
      <c r="P226" s="32"/>
      <c r="Q226" s="95"/>
      <c r="R226" s="26">
        <f t="shared" si="126"/>
        <v>0</v>
      </c>
      <c r="T226" s="140" t="str">
        <f t="shared" si="127"/>
        <v/>
      </c>
      <c r="U226" s="141" t="str">
        <f t="shared" si="128"/>
        <v/>
      </c>
      <c r="V226" s="141" t="str">
        <f t="shared" si="129"/>
        <v/>
      </c>
      <c r="W226" s="142" t="str">
        <f t="shared" si="130"/>
        <v/>
      </c>
      <c r="X226" s="143">
        <f t="shared" si="131"/>
        <v>0</v>
      </c>
      <c r="Y226" s="144">
        <f t="shared" si="132"/>
        <v>0</v>
      </c>
      <c r="Z226" s="144">
        <f t="shared" si="133"/>
        <v>0</v>
      </c>
      <c r="AA226" s="145">
        <f t="shared" si="134"/>
        <v>0</v>
      </c>
    </row>
    <row r="227" spans="2:27" ht="20.100000000000001" customHeight="1" x14ac:dyDescent="0.15">
      <c r="B227" s="99">
        <v>202</v>
      </c>
      <c r="C227" s="26" t="s">
        <v>179</v>
      </c>
      <c r="D227" s="116" t="s">
        <v>192</v>
      </c>
      <c r="E227" s="28" t="s">
        <v>181</v>
      </c>
      <c r="F227" s="28">
        <v>12</v>
      </c>
      <c r="G227" s="29"/>
      <c r="H227" s="29"/>
      <c r="I227" s="29" t="s">
        <v>396</v>
      </c>
      <c r="J227" s="30"/>
      <c r="K227" s="34"/>
      <c r="L227" s="32"/>
      <c r="M227" s="94"/>
      <c r="N227" s="26">
        <f t="shared" si="125"/>
        <v>0</v>
      </c>
      <c r="O227" s="34"/>
      <c r="P227" s="32"/>
      <c r="Q227" s="95"/>
      <c r="R227" s="26">
        <f t="shared" si="126"/>
        <v>0</v>
      </c>
      <c r="T227" s="140" t="str">
        <f t="shared" si="127"/>
        <v/>
      </c>
      <c r="U227" s="141" t="str">
        <f t="shared" si="128"/>
        <v/>
      </c>
      <c r="V227" s="141" t="str">
        <f t="shared" si="129"/>
        <v/>
      </c>
      <c r="W227" s="142" t="str">
        <f t="shared" si="130"/>
        <v/>
      </c>
      <c r="X227" s="143">
        <f t="shared" si="131"/>
        <v>0</v>
      </c>
      <c r="Y227" s="144">
        <f t="shared" si="132"/>
        <v>0</v>
      </c>
      <c r="Z227" s="144">
        <f t="shared" si="133"/>
        <v>0</v>
      </c>
      <c r="AA227" s="145">
        <f t="shared" si="134"/>
        <v>0</v>
      </c>
    </row>
    <row r="228" spans="2:27" ht="20.100000000000001" customHeight="1" x14ac:dyDescent="0.15">
      <c r="B228" s="99">
        <v>203</v>
      </c>
      <c r="C228" s="26" t="s">
        <v>179</v>
      </c>
      <c r="D228" s="116" t="s">
        <v>193</v>
      </c>
      <c r="E228" s="28" t="s">
        <v>181</v>
      </c>
      <c r="F228" s="28">
        <v>13</v>
      </c>
      <c r="G228" s="29"/>
      <c r="H228" s="29"/>
      <c r="I228" s="29" t="s">
        <v>396</v>
      </c>
      <c r="J228" s="30"/>
      <c r="K228" s="34"/>
      <c r="L228" s="32"/>
      <c r="M228" s="94"/>
      <c r="N228" s="26">
        <f t="shared" si="125"/>
        <v>0</v>
      </c>
      <c r="O228" s="34"/>
      <c r="P228" s="32"/>
      <c r="Q228" s="95"/>
      <c r="R228" s="26">
        <f t="shared" si="126"/>
        <v>0</v>
      </c>
      <c r="T228" s="140" t="str">
        <f t="shared" si="127"/>
        <v/>
      </c>
      <c r="U228" s="141" t="str">
        <f t="shared" si="128"/>
        <v/>
      </c>
      <c r="V228" s="141" t="str">
        <f t="shared" si="129"/>
        <v/>
      </c>
      <c r="W228" s="142" t="str">
        <f t="shared" si="130"/>
        <v/>
      </c>
      <c r="X228" s="143">
        <f t="shared" si="131"/>
        <v>0</v>
      </c>
      <c r="Y228" s="144">
        <f t="shared" si="132"/>
        <v>0</v>
      </c>
      <c r="Z228" s="144">
        <f t="shared" si="133"/>
        <v>0</v>
      </c>
      <c r="AA228" s="145">
        <f t="shared" si="134"/>
        <v>0</v>
      </c>
    </row>
    <row r="229" spans="2:27" ht="20.100000000000001" customHeight="1" x14ac:dyDescent="0.15">
      <c r="B229" s="99">
        <v>204</v>
      </c>
      <c r="C229" s="26" t="s">
        <v>179</v>
      </c>
      <c r="D229" s="116" t="s">
        <v>361</v>
      </c>
      <c r="E229" s="28"/>
      <c r="F229" s="28"/>
      <c r="G229" s="29"/>
      <c r="H229" s="29"/>
      <c r="I229" s="29"/>
      <c r="J229" s="30"/>
      <c r="K229" s="34"/>
      <c r="L229" s="32"/>
      <c r="M229" s="94"/>
      <c r="N229" s="26">
        <f t="shared" si="125"/>
        <v>0</v>
      </c>
      <c r="O229" s="34"/>
      <c r="P229" s="32"/>
      <c r="Q229" s="95"/>
      <c r="R229" s="26">
        <f t="shared" si="126"/>
        <v>0</v>
      </c>
      <c r="T229" s="140" t="str">
        <f t="shared" si="127"/>
        <v/>
      </c>
      <c r="U229" s="141" t="str">
        <f t="shared" si="128"/>
        <v/>
      </c>
      <c r="V229" s="141" t="str">
        <f t="shared" si="129"/>
        <v/>
      </c>
      <c r="W229" s="142" t="str">
        <f t="shared" si="130"/>
        <v/>
      </c>
      <c r="X229" s="143">
        <f t="shared" si="131"/>
        <v>0</v>
      </c>
      <c r="Y229" s="144">
        <f t="shared" si="132"/>
        <v>0</v>
      </c>
      <c r="Z229" s="144">
        <f t="shared" si="133"/>
        <v>0</v>
      </c>
      <c r="AA229" s="145">
        <f t="shared" si="134"/>
        <v>0</v>
      </c>
    </row>
    <row r="230" spans="2:27" ht="20.100000000000001" customHeight="1" x14ac:dyDescent="0.15">
      <c r="B230" s="99">
        <v>205</v>
      </c>
      <c r="C230" s="26" t="s">
        <v>179</v>
      </c>
      <c r="D230" s="116" t="s">
        <v>362</v>
      </c>
      <c r="E230" s="28"/>
      <c r="F230" s="28"/>
      <c r="G230" s="29"/>
      <c r="H230" s="29"/>
      <c r="I230" s="29"/>
      <c r="J230" s="30"/>
      <c r="K230" s="34"/>
      <c r="L230" s="32"/>
      <c r="M230" s="94"/>
      <c r="N230" s="26">
        <f t="shared" si="125"/>
        <v>0</v>
      </c>
      <c r="O230" s="34"/>
      <c r="P230" s="32"/>
      <c r="Q230" s="95"/>
      <c r="R230" s="26">
        <f t="shared" si="126"/>
        <v>0</v>
      </c>
      <c r="T230" s="161" t="str">
        <f t="shared" si="127"/>
        <v/>
      </c>
      <c r="U230" s="162" t="str">
        <f t="shared" si="128"/>
        <v/>
      </c>
      <c r="V230" s="162" t="str">
        <f t="shared" si="129"/>
        <v/>
      </c>
      <c r="W230" s="163" t="str">
        <f t="shared" si="130"/>
        <v/>
      </c>
      <c r="X230" s="164">
        <f t="shared" si="131"/>
        <v>0</v>
      </c>
      <c r="Y230" s="165">
        <f t="shared" si="132"/>
        <v>0</v>
      </c>
      <c r="Z230" s="165">
        <f t="shared" si="133"/>
        <v>0</v>
      </c>
      <c r="AA230" s="166">
        <f t="shared" si="134"/>
        <v>0</v>
      </c>
    </row>
    <row r="231" spans="2:27" ht="20.100000000000001" customHeight="1" x14ac:dyDescent="0.15">
      <c r="B231" s="234" t="s">
        <v>395</v>
      </c>
      <c r="C231" s="235"/>
      <c r="D231" s="153"/>
      <c r="E231" s="154"/>
      <c r="F231" s="154"/>
      <c r="G231" s="155"/>
      <c r="H231" s="155"/>
      <c r="I231" s="155"/>
      <c r="J231" s="156"/>
      <c r="K231" s="194">
        <f t="shared" ref="K231:R231" si="135">SUBTOTAL(9,K218:K230)</f>
        <v>0</v>
      </c>
      <c r="L231" s="195">
        <f t="shared" si="135"/>
        <v>0</v>
      </c>
      <c r="M231" s="196">
        <f t="shared" si="135"/>
        <v>0</v>
      </c>
      <c r="N231" s="197">
        <f t="shared" si="135"/>
        <v>0</v>
      </c>
      <c r="O231" s="194">
        <f t="shared" si="135"/>
        <v>0</v>
      </c>
      <c r="P231" s="195">
        <f t="shared" si="135"/>
        <v>0</v>
      </c>
      <c r="Q231" s="198">
        <f t="shared" si="135"/>
        <v>0</v>
      </c>
      <c r="R231" s="70">
        <f t="shared" si="135"/>
        <v>0</v>
      </c>
      <c r="T231" s="146"/>
      <c r="U231" s="147"/>
      <c r="V231" s="147"/>
      <c r="W231" s="148"/>
      <c r="X231" s="149"/>
      <c r="Y231" s="150"/>
      <c r="Z231" s="150"/>
      <c r="AA231" s="151"/>
    </row>
    <row r="232" spans="2:27" ht="20.100000000000001" customHeight="1" x14ac:dyDescent="0.15">
      <c r="B232" s="117">
        <v>206</v>
      </c>
      <c r="C232" s="104" t="s">
        <v>194</v>
      </c>
      <c r="D232" s="111" t="s">
        <v>195</v>
      </c>
      <c r="E232" s="105" t="s">
        <v>181</v>
      </c>
      <c r="F232" s="105">
        <v>14</v>
      </c>
      <c r="G232" s="106" t="s">
        <v>396</v>
      </c>
      <c r="H232" s="106"/>
      <c r="I232" s="106" t="s">
        <v>396</v>
      </c>
      <c r="J232" s="107"/>
      <c r="K232" s="121"/>
      <c r="L232" s="119"/>
      <c r="M232" s="120"/>
      <c r="N232" s="104">
        <f t="shared" ref="N232:N260" si="136">SUM(K232:M232)</f>
        <v>0</v>
      </c>
      <c r="O232" s="121"/>
      <c r="P232" s="119"/>
      <c r="Q232" s="122"/>
      <c r="R232" s="104">
        <f t="shared" ref="R232:R260" si="137">SUM(O232:Q232)</f>
        <v>0</v>
      </c>
      <c r="T232" s="167" t="str">
        <f t="shared" ref="T232:T260" si="138">IF(O232=0,"",K232/O232-1)</f>
        <v/>
      </c>
      <c r="U232" s="168" t="str">
        <f t="shared" ref="U232:U260" si="139">IF(P232=0,"",L232/P232-1)</f>
        <v/>
      </c>
      <c r="V232" s="168" t="str">
        <f t="shared" ref="V232:V260" si="140">IF(Q232=0,"",M232/Q232-1)</f>
        <v/>
      </c>
      <c r="W232" s="169" t="str">
        <f t="shared" ref="W232:W260" si="141">IF(R232=0,"",N232/R232-1)</f>
        <v/>
      </c>
      <c r="X232" s="170">
        <f t="shared" ref="X232:X260" si="142">K232-O232</f>
        <v>0</v>
      </c>
      <c r="Y232" s="171">
        <f t="shared" ref="Y232:Y260" si="143">L232-P232</f>
        <v>0</v>
      </c>
      <c r="Z232" s="171">
        <f t="shared" ref="Z232:Z260" si="144">M232-Q232</f>
        <v>0</v>
      </c>
      <c r="AA232" s="172">
        <f t="shared" ref="AA232:AA260" si="145">N232-R232</f>
        <v>0</v>
      </c>
    </row>
    <row r="233" spans="2:27" ht="20.100000000000001" customHeight="1" x14ac:dyDescent="0.15">
      <c r="B233" s="99">
        <v>207</v>
      </c>
      <c r="C233" s="26" t="s">
        <v>194</v>
      </c>
      <c r="D233" s="116" t="s">
        <v>294</v>
      </c>
      <c r="E233" s="28"/>
      <c r="F233" s="28"/>
      <c r="G233" s="29"/>
      <c r="H233" s="29"/>
      <c r="I233" s="29"/>
      <c r="J233" s="30"/>
      <c r="K233" s="34"/>
      <c r="L233" s="32"/>
      <c r="M233" s="94"/>
      <c r="N233" s="26">
        <f t="shared" si="136"/>
        <v>0</v>
      </c>
      <c r="O233" s="34"/>
      <c r="P233" s="32"/>
      <c r="Q233" s="95"/>
      <c r="R233" s="26">
        <f t="shared" si="137"/>
        <v>0</v>
      </c>
      <c r="T233" s="140" t="str">
        <f t="shared" si="138"/>
        <v/>
      </c>
      <c r="U233" s="141" t="str">
        <f t="shared" si="139"/>
        <v/>
      </c>
      <c r="V233" s="141" t="str">
        <f t="shared" si="140"/>
        <v/>
      </c>
      <c r="W233" s="142" t="str">
        <f t="shared" si="141"/>
        <v/>
      </c>
      <c r="X233" s="143">
        <f t="shared" si="142"/>
        <v>0</v>
      </c>
      <c r="Y233" s="144">
        <f t="shared" si="143"/>
        <v>0</v>
      </c>
      <c r="Z233" s="144">
        <f t="shared" si="144"/>
        <v>0</v>
      </c>
      <c r="AA233" s="145">
        <f t="shared" si="145"/>
        <v>0</v>
      </c>
    </row>
    <row r="234" spans="2:27" ht="20.100000000000001" customHeight="1" x14ac:dyDescent="0.15">
      <c r="B234" s="99">
        <v>208</v>
      </c>
      <c r="C234" s="26" t="s">
        <v>194</v>
      </c>
      <c r="D234" s="116" t="s">
        <v>295</v>
      </c>
      <c r="E234" s="28"/>
      <c r="F234" s="28"/>
      <c r="G234" s="29"/>
      <c r="H234" s="29"/>
      <c r="I234" s="29"/>
      <c r="J234" s="30"/>
      <c r="K234" s="34"/>
      <c r="L234" s="32"/>
      <c r="M234" s="94"/>
      <c r="N234" s="26">
        <f t="shared" si="136"/>
        <v>0</v>
      </c>
      <c r="O234" s="34"/>
      <c r="P234" s="32"/>
      <c r="Q234" s="95"/>
      <c r="R234" s="26">
        <f t="shared" si="137"/>
        <v>0</v>
      </c>
      <c r="T234" s="140" t="str">
        <f t="shared" si="138"/>
        <v/>
      </c>
      <c r="U234" s="141" t="str">
        <f t="shared" si="139"/>
        <v/>
      </c>
      <c r="V234" s="141" t="str">
        <f t="shared" si="140"/>
        <v/>
      </c>
      <c r="W234" s="142" t="str">
        <f t="shared" si="141"/>
        <v/>
      </c>
      <c r="X234" s="143">
        <f t="shared" si="142"/>
        <v>0</v>
      </c>
      <c r="Y234" s="144">
        <f t="shared" si="143"/>
        <v>0</v>
      </c>
      <c r="Z234" s="144">
        <f t="shared" si="144"/>
        <v>0</v>
      </c>
      <c r="AA234" s="145">
        <f t="shared" si="145"/>
        <v>0</v>
      </c>
    </row>
    <row r="235" spans="2:27" ht="20.100000000000001" customHeight="1" x14ac:dyDescent="0.15">
      <c r="B235" s="99">
        <v>209</v>
      </c>
      <c r="C235" s="26" t="s">
        <v>194</v>
      </c>
      <c r="D235" s="116" t="s">
        <v>296</v>
      </c>
      <c r="E235" s="28"/>
      <c r="F235" s="28"/>
      <c r="G235" s="29"/>
      <c r="H235" s="29"/>
      <c r="I235" s="29"/>
      <c r="J235" s="30"/>
      <c r="K235" s="34"/>
      <c r="L235" s="32"/>
      <c r="M235" s="94"/>
      <c r="N235" s="26">
        <f t="shared" si="136"/>
        <v>0</v>
      </c>
      <c r="O235" s="34"/>
      <c r="P235" s="32"/>
      <c r="Q235" s="95"/>
      <c r="R235" s="26">
        <f t="shared" si="137"/>
        <v>0</v>
      </c>
      <c r="T235" s="140" t="str">
        <f t="shared" si="138"/>
        <v/>
      </c>
      <c r="U235" s="141" t="str">
        <f t="shared" si="139"/>
        <v/>
      </c>
      <c r="V235" s="141" t="str">
        <f t="shared" si="140"/>
        <v/>
      </c>
      <c r="W235" s="142" t="str">
        <f t="shared" si="141"/>
        <v/>
      </c>
      <c r="X235" s="143">
        <f t="shared" si="142"/>
        <v>0</v>
      </c>
      <c r="Y235" s="144">
        <f t="shared" si="143"/>
        <v>0</v>
      </c>
      <c r="Z235" s="144">
        <f t="shared" si="144"/>
        <v>0</v>
      </c>
      <c r="AA235" s="145">
        <f t="shared" si="145"/>
        <v>0</v>
      </c>
    </row>
    <row r="236" spans="2:27" ht="20.100000000000001" customHeight="1" x14ac:dyDescent="0.15">
      <c r="B236" s="99">
        <v>210</v>
      </c>
      <c r="C236" s="26" t="s">
        <v>194</v>
      </c>
      <c r="D236" s="116" t="s">
        <v>297</v>
      </c>
      <c r="E236" s="28"/>
      <c r="F236" s="28"/>
      <c r="G236" s="29"/>
      <c r="H236" s="29"/>
      <c r="I236" s="29"/>
      <c r="J236" s="30"/>
      <c r="K236" s="34"/>
      <c r="L236" s="32"/>
      <c r="M236" s="94"/>
      <c r="N236" s="26">
        <f t="shared" si="136"/>
        <v>0</v>
      </c>
      <c r="O236" s="34"/>
      <c r="P236" s="32"/>
      <c r="Q236" s="95"/>
      <c r="R236" s="26">
        <f t="shared" si="137"/>
        <v>0</v>
      </c>
      <c r="T236" s="140" t="str">
        <f t="shared" si="138"/>
        <v/>
      </c>
      <c r="U236" s="141" t="str">
        <f t="shared" si="139"/>
        <v/>
      </c>
      <c r="V236" s="141" t="str">
        <f t="shared" si="140"/>
        <v/>
      </c>
      <c r="W236" s="142" t="str">
        <f t="shared" si="141"/>
        <v/>
      </c>
      <c r="X236" s="143">
        <f t="shared" si="142"/>
        <v>0</v>
      </c>
      <c r="Y236" s="144">
        <f t="shared" si="143"/>
        <v>0</v>
      </c>
      <c r="Z236" s="144">
        <f t="shared" si="144"/>
        <v>0</v>
      </c>
      <c r="AA236" s="145">
        <f t="shared" si="145"/>
        <v>0</v>
      </c>
    </row>
    <row r="237" spans="2:27" ht="20.100000000000001" customHeight="1" x14ac:dyDescent="0.15">
      <c r="B237" s="99">
        <v>211</v>
      </c>
      <c r="C237" s="26" t="s">
        <v>194</v>
      </c>
      <c r="D237" s="116" t="s">
        <v>298</v>
      </c>
      <c r="E237" s="28"/>
      <c r="F237" s="28"/>
      <c r="G237" s="29"/>
      <c r="H237" s="29"/>
      <c r="I237" s="29"/>
      <c r="J237" s="30"/>
      <c r="K237" s="34"/>
      <c r="L237" s="32"/>
      <c r="M237" s="94"/>
      <c r="N237" s="26">
        <f t="shared" si="136"/>
        <v>0</v>
      </c>
      <c r="O237" s="34"/>
      <c r="P237" s="32"/>
      <c r="Q237" s="95"/>
      <c r="R237" s="26">
        <f t="shared" si="137"/>
        <v>0</v>
      </c>
      <c r="T237" s="140" t="str">
        <f t="shared" si="138"/>
        <v/>
      </c>
      <c r="U237" s="141" t="str">
        <f t="shared" si="139"/>
        <v/>
      </c>
      <c r="V237" s="141" t="str">
        <f t="shared" si="140"/>
        <v/>
      </c>
      <c r="W237" s="142" t="str">
        <f t="shared" si="141"/>
        <v/>
      </c>
      <c r="X237" s="143">
        <f t="shared" si="142"/>
        <v>0</v>
      </c>
      <c r="Y237" s="144">
        <f t="shared" si="143"/>
        <v>0</v>
      </c>
      <c r="Z237" s="144">
        <f t="shared" si="144"/>
        <v>0</v>
      </c>
      <c r="AA237" s="145">
        <f t="shared" si="145"/>
        <v>0</v>
      </c>
    </row>
    <row r="238" spans="2:27" ht="20.100000000000001" customHeight="1" x14ac:dyDescent="0.15">
      <c r="B238" s="99">
        <v>212</v>
      </c>
      <c r="C238" s="26" t="s">
        <v>194</v>
      </c>
      <c r="D238" s="116" t="s">
        <v>196</v>
      </c>
      <c r="E238" s="28" t="s">
        <v>181</v>
      </c>
      <c r="F238" s="28">
        <v>15</v>
      </c>
      <c r="G238" s="29" t="s">
        <v>396</v>
      </c>
      <c r="H238" s="29"/>
      <c r="I238" s="29" t="s">
        <v>396</v>
      </c>
      <c r="J238" s="30"/>
      <c r="K238" s="34"/>
      <c r="L238" s="32"/>
      <c r="M238" s="94"/>
      <c r="N238" s="26">
        <f t="shared" si="136"/>
        <v>0</v>
      </c>
      <c r="O238" s="34"/>
      <c r="P238" s="32"/>
      <c r="Q238" s="95"/>
      <c r="R238" s="26">
        <f t="shared" si="137"/>
        <v>0</v>
      </c>
      <c r="T238" s="140" t="str">
        <f t="shared" si="138"/>
        <v/>
      </c>
      <c r="U238" s="141" t="str">
        <f t="shared" si="139"/>
        <v/>
      </c>
      <c r="V238" s="141" t="str">
        <f t="shared" si="140"/>
        <v/>
      </c>
      <c r="W238" s="142" t="str">
        <f t="shared" si="141"/>
        <v/>
      </c>
      <c r="X238" s="143">
        <f t="shared" si="142"/>
        <v>0</v>
      </c>
      <c r="Y238" s="144">
        <f t="shared" si="143"/>
        <v>0</v>
      </c>
      <c r="Z238" s="144">
        <f t="shared" si="144"/>
        <v>0</v>
      </c>
      <c r="AA238" s="145">
        <f t="shared" si="145"/>
        <v>0</v>
      </c>
    </row>
    <row r="239" spans="2:27" ht="20.100000000000001" customHeight="1" x14ac:dyDescent="0.15">
      <c r="B239" s="99">
        <v>213</v>
      </c>
      <c r="C239" s="26" t="s">
        <v>194</v>
      </c>
      <c r="D239" s="116" t="s">
        <v>197</v>
      </c>
      <c r="E239" s="28" t="s">
        <v>181</v>
      </c>
      <c r="F239" s="28">
        <v>16</v>
      </c>
      <c r="G239" s="29" t="s">
        <v>396</v>
      </c>
      <c r="H239" s="29"/>
      <c r="I239" s="29" t="s">
        <v>396</v>
      </c>
      <c r="J239" s="30"/>
      <c r="K239" s="34"/>
      <c r="L239" s="32"/>
      <c r="M239" s="94"/>
      <c r="N239" s="26">
        <f t="shared" si="136"/>
        <v>0</v>
      </c>
      <c r="O239" s="34"/>
      <c r="P239" s="32"/>
      <c r="Q239" s="95"/>
      <c r="R239" s="26">
        <f t="shared" si="137"/>
        <v>0</v>
      </c>
      <c r="T239" s="140" t="str">
        <f t="shared" si="138"/>
        <v/>
      </c>
      <c r="U239" s="141" t="str">
        <f t="shared" si="139"/>
        <v/>
      </c>
      <c r="V239" s="141" t="str">
        <f t="shared" si="140"/>
        <v/>
      </c>
      <c r="W239" s="142" t="str">
        <f t="shared" si="141"/>
        <v/>
      </c>
      <c r="X239" s="143">
        <f t="shared" si="142"/>
        <v>0</v>
      </c>
      <c r="Y239" s="144">
        <f t="shared" si="143"/>
        <v>0</v>
      </c>
      <c r="Z239" s="144">
        <f t="shared" si="144"/>
        <v>0</v>
      </c>
      <c r="AA239" s="145">
        <f t="shared" si="145"/>
        <v>0</v>
      </c>
    </row>
    <row r="240" spans="2:27" ht="20.100000000000001" customHeight="1" x14ac:dyDescent="0.15">
      <c r="B240" s="99">
        <v>214</v>
      </c>
      <c r="C240" s="26" t="s">
        <v>194</v>
      </c>
      <c r="D240" s="116" t="s">
        <v>363</v>
      </c>
      <c r="E240" s="28" t="s">
        <v>181</v>
      </c>
      <c r="F240" s="28">
        <v>19</v>
      </c>
      <c r="G240" s="29"/>
      <c r="H240" s="29" t="s">
        <v>396</v>
      </c>
      <c r="I240" s="29"/>
      <c r="J240" s="30"/>
      <c r="K240" s="34"/>
      <c r="L240" s="32"/>
      <c r="M240" s="94"/>
      <c r="N240" s="26">
        <f t="shared" si="136"/>
        <v>0</v>
      </c>
      <c r="O240" s="34"/>
      <c r="P240" s="32"/>
      <c r="Q240" s="95"/>
      <c r="R240" s="26">
        <f t="shared" si="137"/>
        <v>0</v>
      </c>
      <c r="T240" s="140" t="str">
        <f t="shared" si="138"/>
        <v/>
      </c>
      <c r="U240" s="141" t="str">
        <f t="shared" si="139"/>
        <v/>
      </c>
      <c r="V240" s="141" t="str">
        <f t="shared" si="140"/>
        <v/>
      </c>
      <c r="W240" s="142" t="str">
        <f t="shared" si="141"/>
        <v/>
      </c>
      <c r="X240" s="143">
        <f t="shared" si="142"/>
        <v>0</v>
      </c>
      <c r="Y240" s="144">
        <f t="shared" si="143"/>
        <v>0</v>
      </c>
      <c r="Z240" s="144">
        <f t="shared" si="144"/>
        <v>0</v>
      </c>
      <c r="AA240" s="145">
        <f t="shared" si="145"/>
        <v>0</v>
      </c>
    </row>
    <row r="241" spans="2:27" ht="20.100000000000001" customHeight="1" x14ac:dyDescent="0.15">
      <c r="B241" s="99">
        <v>215</v>
      </c>
      <c r="C241" s="26" t="s">
        <v>194</v>
      </c>
      <c r="D241" s="116" t="s">
        <v>201</v>
      </c>
      <c r="E241" s="28" t="s">
        <v>181</v>
      </c>
      <c r="F241" s="28">
        <v>21</v>
      </c>
      <c r="G241" s="29"/>
      <c r="H241" s="29"/>
      <c r="I241" s="29" t="s">
        <v>396</v>
      </c>
      <c r="J241" s="30"/>
      <c r="K241" s="34"/>
      <c r="L241" s="32"/>
      <c r="M241" s="94"/>
      <c r="N241" s="26">
        <f t="shared" si="136"/>
        <v>0</v>
      </c>
      <c r="O241" s="34"/>
      <c r="P241" s="32"/>
      <c r="Q241" s="95"/>
      <c r="R241" s="26">
        <f t="shared" si="137"/>
        <v>0</v>
      </c>
      <c r="T241" s="140" t="str">
        <f t="shared" si="138"/>
        <v/>
      </c>
      <c r="U241" s="141" t="str">
        <f t="shared" si="139"/>
        <v/>
      </c>
      <c r="V241" s="141" t="str">
        <f t="shared" si="140"/>
        <v/>
      </c>
      <c r="W241" s="142" t="str">
        <f t="shared" si="141"/>
        <v/>
      </c>
      <c r="X241" s="143">
        <f t="shared" si="142"/>
        <v>0</v>
      </c>
      <c r="Y241" s="144">
        <f t="shared" si="143"/>
        <v>0</v>
      </c>
      <c r="Z241" s="144">
        <f t="shared" si="144"/>
        <v>0</v>
      </c>
      <c r="AA241" s="145">
        <f t="shared" si="145"/>
        <v>0</v>
      </c>
    </row>
    <row r="242" spans="2:27" ht="20.100000000000001" customHeight="1" x14ac:dyDescent="0.15">
      <c r="B242" s="99">
        <v>216</v>
      </c>
      <c r="C242" s="26" t="s">
        <v>194</v>
      </c>
      <c r="D242" s="116" t="s">
        <v>202</v>
      </c>
      <c r="E242" s="28" t="s">
        <v>181</v>
      </c>
      <c r="F242" s="28">
        <v>22</v>
      </c>
      <c r="G242" s="29"/>
      <c r="H242" s="29"/>
      <c r="I242" s="29" t="s">
        <v>396</v>
      </c>
      <c r="J242" s="30"/>
      <c r="K242" s="34"/>
      <c r="L242" s="32"/>
      <c r="M242" s="94"/>
      <c r="N242" s="26">
        <f t="shared" si="136"/>
        <v>0</v>
      </c>
      <c r="O242" s="34"/>
      <c r="P242" s="32"/>
      <c r="Q242" s="95"/>
      <c r="R242" s="26">
        <f t="shared" si="137"/>
        <v>0</v>
      </c>
      <c r="T242" s="140" t="str">
        <f t="shared" si="138"/>
        <v/>
      </c>
      <c r="U242" s="141" t="str">
        <f t="shared" si="139"/>
        <v/>
      </c>
      <c r="V242" s="141" t="str">
        <f t="shared" si="140"/>
        <v/>
      </c>
      <c r="W242" s="142" t="str">
        <f t="shared" si="141"/>
        <v/>
      </c>
      <c r="X242" s="143">
        <f t="shared" si="142"/>
        <v>0</v>
      </c>
      <c r="Y242" s="144">
        <f t="shared" si="143"/>
        <v>0</v>
      </c>
      <c r="Z242" s="144">
        <f t="shared" si="144"/>
        <v>0</v>
      </c>
      <c r="AA242" s="145">
        <f t="shared" si="145"/>
        <v>0</v>
      </c>
    </row>
    <row r="243" spans="2:27" ht="20.100000000000001" customHeight="1" x14ac:dyDescent="0.15">
      <c r="B243" s="99">
        <v>217</v>
      </c>
      <c r="C243" s="26" t="s">
        <v>194</v>
      </c>
      <c r="D243" s="116" t="s">
        <v>203</v>
      </c>
      <c r="E243" s="28" t="s">
        <v>181</v>
      </c>
      <c r="F243" s="28">
        <v>23</v>
      </c>
      <c r="G243" s="29"/>
      <c r="H243" s="29"/>
      <c r="I243" s="29" t="s">
        <v>396</v>
      </c>
      <c r="J243" s="30"/>
      <c r="K243" s="34"/>
      <c r="L243" s="32"/>
      <c r="M243" s="94"/>
      <c r="N243" s="26">
        <f t="shared" si="136"/>
        <v>0</v>
      </c>
      <c r="O243" s="34"/>
      <c r="P243" s="32"/>
      <c r="Q243" s="95"/>
      <c r="R243" s="26">
        <f t="shared" si="137"/>
        <v>0</v>
      </c>
      <c r="T243" s="140" t="str">
        <f t="shared" si="138"/>
        <v/>
      </c>
      <c r="U243" s="141" t="str">
        <f t="shared" si="139"/>
        <v/>
      </c>
      <c r="V243" s="141" t="str">
        <f t="shared" si="140"/>
        <v/>
      </c>
      <c r="W243" s="142" t="str">
        <f t="shared" si="141"/>
        <v/>
      </c>
      <c r="X243" s="143">
        <f t="shared" si="142"/>
        <v>0</v>
      </c>
      <c r="Y243" s="144">
        <f t="shared" si="143"/>
        <v>0</v>
      </c>
      <c r="Z243" s="144">
        <f t="shared" si="144"/>
        <v>0</v>
      </c>
      <c r="AA243" s="145">
        <f t="shared" si="145"/>
        <v>0</v>
      </c>
    </row>
    <row r="244" spans="2:27" ht="20.100000000000001" customHeight="1" x14ac:dyDescent="0.15">
      <c r="B244" s="99">
        <v>218</v>
      </c>
      <c r="C244" s="26" t="s">
        <v>194</v>
      </c>
      <c r="D244" s="116" t="s">
        <v>286</v>
      </c>
      <c r="E244" s="28"/>
      <c r="F244" s="28"/>
      <c r="G244" s="29"/>
      <c r="H244" s="29"/>
      <c r="I244" s="29"/>
      <c r="J244" s="30"/>
      <c r="K244" s="34"/>
      <c r="L244" s="32"/>
      <c r="M244" s="94"/>
      <c r="N244" s="26">
        <f t="shared" si="136"/>
        <v>0</v>
      </c>
      <c r="O244" s="34"/>
      <c r="P244" s="32"/>
      <c r="Q244" s="95"/>
      <c r="R244" s="26">
        <f t="shared" si="137"/>
        <v>0</v>
      </c>
      <c r="T244" s="140" t="str">
        <f t="shared" si="138"/>
        <v/>
      </c>
      <c r="U244" s="141" t="str">
        <f t="shared" si="139"/>
        <v/>
      </c>
      <c r="V244" s="141" t="str">
        <f t="shared" si="140"/>
        <v/>
      </c>
      <c r="W244" s="142" t="str">
        <f t="shared" si="141"/>
        <v/>
      </c>
      <c r="X244" s="143">
        <f t="shared" si="142"/>
        <v>0</v>
      </c>
      <c r="Y244" s="144">
        <f t="shared" si="143"/>
        <v>0</v>
      </c>
      <c r="Z244" s="144">
        <f t="shared" si="144"/>
        <v>0</v>
      </c>
      <c r="AA244" s="145">
        <f t="shared" si="145"/>
        <v>0</v>
      </c>
    </row>
    <row r="245" spans="2:27" ht="20.100000000000001" customHeight="1" x14ac:dyDescent="0.15">
      <c r="B245" s="99">
        <v>219</v>
      </c>
      <c r="C245" s="26" t="s">
        <v>194</v>
      </c>
      <c r="D245" s="116" t="s">
        <v>287</v>
      </c>
      <c r="E245" s="28"/>
      <c r="F245" s="28"/>
      <c r="G245" s="29"/>
      <c r="H245" s="29"/>
      <c r="I245" s="29"/>
      <c r="J245" s="30"/>
      <c r="K245" s="34"/>
      <c r="L245" s="32"/>
      <c r="M245" s="94"/>
      <c r="N245" s="26">
        <f t="shared" si="136"/>
        <v>0</v>
      </c>
      <c r="O245" s="34"/>
      <c r="P245" s="32"/>
      <c r="Q245" s="95"/>
      <c r="R245" s="26">
        <f t="shared" si="137"/>
        <v>0</v>
      </c>
      <c r="T245" s="140" t="str">
        <f t="shared" si="138"/>
        <v/>
      </c>
      <c r="U245" s="141" t="str">
        <f t="shared" si="139"/>
        <v/>
      </c>
      <c r="V245" s="141" t="str">
        <f t="shared" si="140"/>
        <v/>
      </c>
      <c r="W245" s="142" t="str">
        <f t="shared" si="141"/>
        <v/>
      </c>
      <c r="X245" s="143">
        <f t="shared" si="142"/>
        <v>0</v>
      </c>
      <c r="Y245" s="144">
        <f t="shared" si="143"/>
        <v>0</v>
      </c>
      <c r="Z245" s="144">
        <f t="shared" si="144"/>
        <v>0</v>
      </c>
      <c r="AA245" s="145">
        <f t="shared" si="145"/>
        <v>0</v>
      </c>
    </row>
    <row r="246" spans="2:27" ht="20.100000000000001" customHeight="1" x14ac:dyDescent="0.15">
      <c r="B246" s="99">
        <v>220</v>
      </c>
      <c r="C246" s="26" t="s">
        <v>194</v>
      </c>
      <c r="D246" s="116" t="s">
        <v>288</v>
      </c>
      <c r="E246" s="28"/>
      <c r="F246" s="28"/>
      <c r="G246" s="29"/>
      <c r="H246" s="29"/>
      <c r="I246" s="29"/>
      <c r="J246" s="30"/>
      <c r="K246" s="34"/>
      <c r="L246" s="32"/>
      <c r="M246" s="94"/>
      <c r="N246" s="26">
        <f t="shared" si="136"/>
        <v>0</v>
      </c>
      <c r="O246" s="34"/>
      <c r="P246" s="32"/>
      <c r="Q246" s="95"/>
      <c r="R246" s="26">
        <f t="shared" si="137"/>
        <v>0</v>
      </c>
      <c r="T246" s="140" t="str">
        <f t="shared" si="138"/>
        <v/>
      </c>
      <c r="U246" s="141" t="str">
        <f t="shared" si="139"/>
        <v/>
      </c>
      <c r="V246" s="141" t="str">
        <f t="shared" si="140"/>
        <v/>
      </c>
      <c r="W246" s="142" t="str">
        <f t="shared" si="141"/>
        <v/>
      </c>
      <c r="X246" s="143">
        <f t="shared" si="142"/>
        <v>0</v>
      </c>
      <c r="Y246" s="144">
        <f t="shared" si="143"/>
        <v>0</v>
      </c>
      <c r="Z246" s="144">
        <f t="shared" si="144"/>
        <v>0</v>
      </c>
      <c r="AA246" s="145">
        <f t="shared" si="145"/>
        <v>0</v>
      </c>
    </row>
    <row r="247" spans="2:27" ht="20.100000000000001" customHeight="1" x14ac:dyDescent="0.15">
      <c r="B247" s="99">
        <v>221</v>
      </c>
      <c r="C247" s="26" t="s">
        <v>194</v>
      </c>
      <c r="D247" s="116" t="s">
        <v>289</v>
      </c>
      <c r="E247" s="28"/>
      <c r="F247" s="28"/>
      <c r="G247" s="29"/>
      <c r="H247" s="29"/>
      <c r="I247" s="29"/>
      <c r="J247" s="30"/>
      <c r="K247" s="34"/>
      <c r="L247" s="32"/>
      <c r="M247" s="94"/>
      <c r="N247" s="26">
        <f t="shared" si="136"/>
        <v>0</v>
      </c>
      <c r="O247" s="34"/>
      <c r="P247" s="32"/>
      <c r="Q247" s="95"/>
      <c r="R247" s="26">
        <f t="shared" si="137"/>
        <v>0</v>
      </c>
      <c r="T247" s="140" t="str">
        <f t="shared" si="138"/>
        <v/>
      </c>
      <c r="U247" s="141" t="str">
        <f t="shared" si="139"/>
        <v/>
      </c>
      <c r="V247" s="141" t="str">
        <f t="shared" si="140"/>
        <v/>
      </c>
      <c r="W247" s="142" t="str">
        <f t="shared" si="141"/>
        <v/>
      </c>
      <c r="X247" s="143">
        <f t="shared" si="142"/>
        <v>0</v>
      </c>
      <c r="Y247" s="144">
        <f t="shared" si="143"/>
        <v>0</v>
      </c>
      <c r="Z247" s="144">
        <f t="shared" si="144"/>
        <v>0</v>
      </c>
      <c r="AA247" s="145">
        <f t="shared" si="145"/>
        <v>0</v>
      </c>
    </row>
    <row r="248" spans="2:27" ht="20.100000000000001" customHeight="1" x14ac:dyDescent="0.15">
      <c r="B248" s="99">
        <v>222</v>
      </c>
      <c r="C248" s="26" t="s">
        <v>194</v>
      </c>
      <c r="D248" s="116" t="s">
        <v>290</v>
      </c>
      <c r="E248" s="28"/>
      <c r="F248" s="28"/>
      <c r="G248" s="29"/>
      <c r="H248" s="29"/>
      <c r="I248" s="29"/>
      <c r="J248" s="30"/>
      <c r="K248" s="34"/>
      <c r="L248" s="32"/>
      <c r="M248" s="94"/>
      <c r="N248" s="26">
        <f t="shared" si="136"/>
        <v>0</v>
      </c>
      <c r="O248" s="34"/>
      <c r="P248" s="32"/>
      <c r="Q248" s="95"/>
      <c r="R248" s="26">
        <f t="shared" si="137"/>
        <v>0</v>
      </c>
      <c r="T248" s="140" t="str">
        <f t="shared" si="138"/>
        <v/>
      </c>
      <c r="U248" s="141" t="str">
        <f t="shared" si="139"/>
        <v/>
      </c>
      <c r="V248" s="141" t="str">
        <f t="shared" si="140"/>
        <v/>
      </c>
      <c r="W248" s="142" t="str">
        <f t="shared" si="141"/>
        <v/>
      </c>
      <c r="X248" s="143">
        <f t="shared" si="142"/>
        <v>0</v>
      </c>
      <c r="Y248" s="144">
        <f t="shared" si="143"/>
        <v>0</v>
      </c>
      <c r="Z248" s="144">
        <f t="shared" si="144"/>
        <v>0</v>
      </c>
      <c r="AA248" s="145">
        <f t="shared" si="145"/>
        <v>0</v>
      </c>
    </row>
    <row r="249" spans="2:27" ht="20.100000000000001" customHeight="1" x14ac:dyDescent="0.15">
      <c r="B249" s="99">
        <v>223</v>
      </c>
      <c r="C249" s="26" t="s">
        <v>194</v>
      </c>
      <c r="D249" s="116" t="s">
        <v>291</v>
      </c>
      <c r="E249" s="28"/>
      <c r="F249" s="28"/>
      <c r="G249" s="29"/>
      <c r="H249" s="29"/>
      <c r="I249" s="29"/>
      <c r="J249" s="30"/>
      <c r="K249" s="34"/>
      <c r="L249" s="32"/>
      <c r="M249" s="94"/>
      <c r="N249" s="26">
        <f t="shared" si="136"/>
        <v>0</v>
      </c>
      <c r="O249" s="34"/>
      <c r="P249" s="32"/>
      <c r="Q249" s="95"/>
      <c r="R249" s="26">
        <f t="shared" si="137"/>
        <v>0</v>
      </c>
      <c r="T249" s="140" t="str">
        <f t="shared" si="138"/>
        <v/>
      </c>
      <c r="U249" s="141" t="str">
        <f t="shared" si="139"/>
        <v/>
      </c>
      <c r="V249" s="141" t="str">
        <f t="shared" si="140"/>
        <v/>
      </c>
      <c r="W249" s="142" t="str">
        <f t="shared" si="141"/>
        <v/>
      </c>
      <c r="X249" s="143">
        <f t="shared" si="142"/>
        <v>0</v>
      </c>
      <c r="Y249" s="144">
        <f t="shared" si="143"/>
        <v>0</v>
      </c>
      <c r="Z249" s="144">
        <f t="shared" si="144"/>
        <v>0</v>
      </c>
      <c r="AA249" s="145">
        <f t="shared" si="145"/>
        <v>0</v>
      </c>
    </row>
    <row r="250" spans="2:27" ht="20.100000000000001" customHeight="1" x14ac:dyDescent="0.15">
      <c r="B250" s="99">
        <v>224</v>
      </c>
      <c r="C250" s="26" t="s">
        <v>194</v>
      </c>
      <c r="D250" s="116" t="s">
        <v>364</v>
      </c>
      <c r="E250" s="28" t="s">
        <v>181</v>
      </c>
      <c r="F250" s="28">
        <v>24</v>
      </c>
      <c r="G250" s="29"/>
      <c r="H250" s="29"/>
      <c r="I250" s="29" t="s">
        <v>396</v>
      </c>
      <c r="J250" s="30"/>
      <c r="K250" s="34"/>
      <c r="L250" s="32"/>
      <c r="M250" s="94"/>
      <c r="N250" s="26">
        <f t="shared" si="136"/>
        <v>0</v>
      </c>
      <c r="O250" s="34"/>
      <c r="P250" s="32"/>
      <c r="Q250" s="95"/>
      <c r="R250" s="26">
        <f t="shared" si="137"/>
        <v>0</v>
      </c>
      <c r="T250" s="140" t="str">
        <f t="shared" si="138"/>
        <v/>
      </c>
      <c r="U250" s="141" t="str">
        <f t="shared" si="139"/>
        <v/>
      </c>
      <c r="V250" s="141" t="str">
        <f t="shared" si="140"/>
        <v/>
      </c>
      <c r="W250" s="142" t="str">
        <f t="shared" si="141"/>
        <v/>
      </c>
      <c r="X250" s="143">
        <f t="shared" si="142"/>
        <v>0</v>
      </c>
      <c r="Y250" s="144">
        <f t="shared" si="143"/>
        <v>0</v>
      </c>
      <c r="Z250" s="144">
        <f t="shared" si="144"/>
        <v>0</v>
      </c>
      <c r="AA250" s="145">
        <f t="shared" si="145"/>
        <v>0</v>
      </c>
    </row>
    <row r="251" spans="2:27" ht="20.100000000000001" customHeight="1" x14ac:dyDescent="0.15">
      <c r="B251" s="99">
        <v>225</v>
      </c>
      <c r="C251" s="26" t="s">
        <v>194</v>
      </c>
      <c r="D251" s="116" t="s">
        <v>205</v>
      </c>
      <c r="E251" s="28" t="s">
        <v>181</v>
      </c>
      <c r="F251" s="28">
        <v>25</v>
      </c>
      <c r="G251" s="29"/>
      <c r="H251" s="29"/>
      <c r="I251" s="29" t="s">
        <v>396</v>
      </c>
      <c r="J251" s="30"/>
      <c r="K251" s="34"/>
      <c r="L251" s="32"/>
      <c r="M251" s="94"/>
      <c r="N251" s="26">
        <f t="shared" si="136"/>
        <v>0</v>
      </c>
      <c r="O251" s="34"/>
      <c r="P251" s="32"/>
      <c r="Q251" s="95"/>
      <c r="R251" s="26">
        <f t="shared" si="137"/>
        <v>0</v>
      </c>
      <c r="T251" s="140" t="str">
        <f t="shared" si="138"/>
        <v/>
      </c>
      <c r="U251" s="141" t="str">
        <f t="shared" si="139"/>
        <v/>
      </c>
      <c r="V251" s="141" t="str">
        <f t="shared" si="140"/>
        <v/>
      </c>
      <c r="W251" s="142" t="str">
        <f t="shared" si="141"/>
        <v/>
      </c>
      <c r="X251" s="143">
        <f t="shared" si="142"/>
        <v>0</v>
      </c>
      <c r="Y251" s="144">
        <f t="shared" si="143"/>
        <v>0</v>
      </c>
      <c r="Z251" s="144">
        <f t="shared" si="144"/>
        <v>0</v>
      </c>
      <c r="AA251" s="145">
        <f t="shared" si="145"/>
        <v>0</v>
      </c>
    </row>
    <row r="252" spans="2:27" ht="20.100000000000001" customHeight="1" x14ac:dyDescent="0.15">
      <c r="B252" s="99">
        <v>226</v>
      </c>
      <c r="C252" s="26" t="s">
        <v>194</v>
      </c>
      <c r="D252" s="116" t="s">
        <v>292</v>
      </c>
      <c r="E252" s="28"/>
      <c r="F252" s="28"/>
      <c r="G252" s="29"/>
      <c r="H252" s="29"/>
      <c r="I252" s="29"/>
      <c r="J252" s="30"/>
      <c r="K252" s="34"/>
      <c r="L252" s="32"/>
      <c r="M252" s="94"/>
      <c r="N252" s="26">
        <f t="shared" si="136"/>
        <v>0</v>
      </c>
      <c r="O252" s="34"/>
      <c r="P252" s="32"/>
      <c r="Q252" s="95"/>
      <c r="R252" s="26">
        <f t="shared" si="137"/>
        <v>0</v>
      </c>
      <c r="T252" s="140" t="str">
        <f t="shared" si="138"/>
        <v/>
      </c>
      <c r="U252" s="141" t="str">
        <f t="shared" si="139"/>
        <v/>
      </c>
      <c r="V252" s="141" t="str">
        <f t="shared" si="140"/>
        <v/>
      </c>
      <c r="W252" s="142" t="str">
        <f t="shared" si="141"/>
        <v/>
      </c>
      <c r="X252" s="143">
        <f t="shared" si="142"/>
        <v>0</v>
      </c>
      <c r="Y252" s="144">
        <f t="shared" si="143"/>
        <v>0</v>
      </c>
      <c r="Z252" s="144">
        <f t="shared" si="144"/>
        <v>0</v>
      </c>
      <c r="AA252" s="145">
        <f t="shared" si="145"/>
        <v>0</v>
      </c>
    </row>
    <row r="253" spans="2:27" ht="20.100000000000001" customHeight="1" x14ac:dyDescent="0.15">
      <c r="B253" s="99">
        <v>227</v>
      </c>
      <c r="C253" s="26" t="s">
        <v>194</v>
      </c>
      <c r="D253" s="116" t="s">
        <v>293</v>
      </c>
      <c r="E253" s="28"/>
      <c r="F253" s="28"/>
      <c r="G253" s="29"/>
      <c r="H253" s="29"/>
      <c r="I253" s="29"/>
      <c r="J253" s="30"/>
      <c r="K253" s="34"/>
      <c r="L253" s="32"/>
      <c r="M253" s="94"/>
      <c r="N253" s="26">
        <f t="shared" si="136"/>
        <v>0</v>
      </c>
      <c r="O253" s="34"/>
      <c r="P253" s="32"/>
      <c r="Q253" s="95"/>
      <c r="R253" s="26">
        <f t="shared" si="137"/>
        <v>0</v>
      </c>
      <c r="T253" s="140" t="str">
        <f t="shared" si="138"/>
        <v/>
      </c>
      <c r="U253" s="141" t="str">
        <f t="shared" si="139"/>
        <v/>
      </c>
      <c r="V253" s="141" t="str">
        <f t="shared" si="140"/>
        <v/>
      </c>
      <c r="W253" s="142" t="str">
        <f t="shared" si="141"/>
        <v/>
      </c>
      <c r="X253" s="143">
        <f t="shared" si="142"/>
        <v>0</v>
      </c>
      <c r="Y253" s="144">
        <f t="shared" si="143"/>
        <v>0</v>
      </c>
      <c r="Z253" s="144">
        <f t="shared" si="144"/>
        <v>0</v>
      </c>
      <c r="AA253" s="145">
        <f t="shared" si="145"/>
        <v>0</v>
      </c>
    </row>
    <row r="254" spans="2:27" ht="20.100000000000001" customHeight="1" x14ac:dyDescent="0.15">
      <c r="B254" s="99">
        <v>228</v>
      </c>
      <c r="C254" s="26" t="s">
        <v>194</v>
      </c>
      <c r="D254" s="116" t="s">
        <v>206</v>
      </c>
      <c r="E254" s="28" t="s">
        <v>181</v>
      </c>
      <c r="F254" s="28">
        <v>26</v>
      </c>
      <c r="G254" s="29"/>
      <c r="H254" s="29"/>
      <c r="I254" s="29" t="s">
        <v>396</v>
      </c>
      <c r="J254" s="30"/>
      <c r="K254" s="34"/>
      <c r="L254" s="32"/>
      <c r="M254" s="94"/>
      <c r="N254" s="26">
        <f t="shared" si="136"/>
        <v>0</v>
      </c>
      <c r="O254" s="34"/>
      <c r="P254" s="32"/>
      <c r="Q254" s="95"/>
      <c r="R254" s="26">
        <f t="shared" si="137"/>
        <v>0</v>
      </c>
      <c r="T254" s="140" t="str">
        <f t="shared" si="138"/>
        <v/>
      </c>
      <c r="U254" s="141" t="str">
        <f t="shared" si="139"/>
        <v/>
      </c>
      <c r="V254" s="141" t="str">
        <f t="shared" si="140"/>
        <v/>
      </c>
      <c r="W254" s="142" t="str">
        <f t="shared" si="141"/>
        <v/>
      </c>
      <c r="X254" s="143">
        <f t="shared" si="142"/>
        <v>0</v>
      </c>
      <c r="Y254" s="144">
        <f t="shared" si="143"/>
        <v>0</v>
      </c>
      <c r="Z254" s="144">
        <f t="shared" si="144"/>
        <v>0</v>
      </c>
      <c r="AA254" s="145">
        <f t="shared" si="145"/>
        <v>0</v>
      </c>
    </row>
    <row r="255" spans="2:27" ht="20.100000000000001" customHeight="1" x14ac:dyDescent="0.15">
      <c r="B255" s="99">
        <v>229</v>
      </c>
      <c r="C255" s="26" t="s">
        <v>194</v>
      </c>
      <c r="D255" s="116" t="s">
        <v>207</v>
      </c>
      <c r="E255" s="28" t="s">
        <v>181</v>
      </c>
      <c r="F255" s="28">
        <v>27</v>
      </c>
      <c r="G255" s="29"/>
      <c r="H255" s="29"/>
      <c r="I255" s="29"/>
      <c r="J255" s="30"/>
      <c r="K255" s="34"/>
      <c r="L255" s="32"/>
      <c r="M255" s="94"/>
      <c r="N255" s="26">
        <f t="shared" si="136"/>
        <v>0</v>
      </c>
      <c r="O255" s="34"/>
      <c r="P255" s="32"/>
      <c r="Q255" s="95"/>
      <c r="R255" s="26">
        <f t="shared" si="137"/>
        <v>0</v>
      </c>
      <c r="T255" s="140" t="str">
        <f t="shared" si="138"/>
        <v/>
      </c>
      <c r="U255" s="141" t="str">
        <f t="shared" si="139"/>
        <v/>
      </c>
      <c r="V255" s="141" t="str">
        <f t="shared" si="140"/>
        <v/>
      </c>
      <c r="W255" s="142" t="str">
        <f t="shared" si="141"/>
        <v/>
      </c>
      <c r="X255" s="143">
        <f t="shared" si="142"/>
        <v>0</v>
      </c>
      <c r="Y255" s="144">
        <f t="shared" si="143"/>
        <v>0</v>
      </c>
      <c r="Z255" s="144">
        <f t="shared" si="144"/>
        <v>0</v>
      </c>
      <c r="AA255" s="145">
        <f t="shared" si="145"/>
        <v>0</v>
      </c>
    </row>
    <row r="256" spans="2:27" ht="20.100000000000001" customHeight="1" x14ac:dyDescent="0.15">
      <c r="B256" s="99">
        <v>230</v>
      </c>
      <c r="C256" s="26" t="s">
        <v>194</v>
      </c>
      <c r="D256" s="116" t="s">
        <v>365</v>
      </c>
      <c r="E256" s="28"/>
      <c r="F256" s="28"/>
      <c r="G256" s="29"/>
      <c r="H256" s="29"/>
      <c r="I256" s="29"/>
      <c r="J256" s="30"/>
      <c r="K256" s="34"/>
      <c r="L256" s="32"/>
      <c r="M256" s="94"/>
      <c r="N256" s="26">
        <f t="shared" si="136"/>
        <v>0</v>
      </c>
      <c r="O256" s="34"/>
      <c r="P256" s="32"/>
      <c r="Q256" s="95"/>
      <c r="R256" s="26">
        <f t="shared" si="137"/>
        <v>0</v>
      </c>
      <c r="T256" s="140" t="str">
        <f t="shared" si="138"/>
        <v/>
      </c>
      <c r="U256" s="141" t="str">
        <f t="shared" si="139"/>
        <v/>
      </c>
      <c r="V256" s="141" t="str">
        <f t="shared" si="140"/>
        <v/>
      </c>
      <c r="W256" s="142" t="str">
        <f t="shared" si="141"/>
        <v/>
      </c>
      <c r="X256" s="143">
        <f t="shared" si="142"/>
        <v>0</v>
      </c>
      <c r="Y256" s="144">
        <f t="shared" si="143"/>
        <v>0</v>
      </c>
      <c r="Z256" s="144">
        <f t="shared" si="144"/>
        <v>0</v>
      </c>
      <c r="AA256" s="145">
        <f t="shared" si="145"/>
        <v>0</v>
      </c>
    </row>
    <row r="257" spans="2:27" ht="20.100000000000001" customHeight="1" x14ac:dyDescent="0.15">
      <c r="B257" s="99">
        <v>231</v>
      </c>
      <c r="C257" s="26" t="s">
        <v>194</v>
      </c>
      <c r="D257" s="116" t="s">
        <v>366</v>
      </c>
      <c r="E257" s="28"/>
      <c r="F257" s="28"/>
      <c r="G257" s="29"/>
      <c r="H257" s="29"/>
      <c r="I257" s="29"/>
      <c r="J257" s="30"/>
      <c r="K257" s="34"/>
      <c r="L257" s="32"/>
      <c r="M257" s="94"/>
      <c r="N257" s="26">
        <f t="shared" si="136"/>
        <v>0</v>
      </c>
      <c r="O257" s="34"/>
      <c r="P257" s="32"/>
      <c r="Q257" s="95"/>
      <c r="R257" s="26">
        <f t="shared" si="137"/>
        <v>0</v>
      </c>
      <c r="T257" s="140" t="str">
        <f t="shared" si="138"/>
        <v/>
      </c>
      <c r="U257" s="141" t="str">
        <f t="shared" si="139"/>
        <v/>
      </c>
      <c r="V257" s="141" t="str">
        <f t="shared" si="140"/>
        <v/>
      </c>
      <c r="W257" s="142" t="str">
        <f t="shared" si="141"/>
        <v/>
      </c>
      <c r="X257" s="143">
        <f t="shared" si="142"/>
        <v>0</v>
      </c>
      <c r="Y257" s="144">
        <f t="shared" si="143"/>
        <v>0</v>
      </c>
      <c r="Z257" s="144">
        <f t="shared" si="144"/>
        <v>0</v>
      </c>
      <c r="AA257" s="145">
        <f t="shared" si="145"/>
        <v>0</v>
      </c>
    </row>
    <row r="258" spans="2:27" ht="20.100000000000001" customHeight="1" x14ac:dyDescent="0.15">
      <c r="B258" s="99">
        <v>232</v>
      </c>
      <c r="C258" s="26" t="s">
        <v>194</v>
      </c>
      <c r="D258" s="116" t="s">
        <v>367</v>
      </c>
      <c r="E258" s="28"/>
      <c r="F258" s="28"/>
      <c r="G258" s="29"/>
      <c r="H258" s="29"/>
      <c r="I258" s="29"/>
      <c r="J258" s="30"/>
      <c r="K258" s="34"/>
      <c r="L258" s="32"/>
      <c r="M258" s="94"/>
      <c r="N258" s="26">
        <f t="shared" si="136"/>
        <v>0</v>
      </c>
      <c r="O258" s="34"/>
      <c r="P258" s="32"/>
      <c r="Q258" s="95"/>
      <c r="R258" s="26">
        <f t="shared" si="137"/>
        <v>0</v>
      </c>
      <c r="T258" s="140" t="str">
        <f t="shared" si="138"/>
        <v/>
      </c>
      <c r="U258" s="141" t="str">
        <f t="shared" si="139"/>
        <v/>
      </c>
      <c r="V258" s="141" t="str">
        <f t="shared" si="140"/>
        <v/>
      </c>
      <c r="W258" s="142" t="str">
        <f t="shared" si="141"/>
        <v/>
      </c>
      <c r="X258" s="143">
        <f t="shared" si="142"/>
        <v>0</v>
      </c>
      <c r="Y258" s="144">
        <f t="shared" si="143"/>
        <v>0</v>
      </c>
      <c r="Z258" s="144">
        <f t="shared" si="144"/>
        <v>0</v>
      </c>
      <c r="AA258" s="145">
        <f t="shared" si="145"/>
        <v>0</v>
      </c>
    </row>
    <row r="259" spans="2:27" ht="20.100000000000001" customHeight="1" x14ac:dyDescent="0.15">
      <c r="B259" s="99">
        <v>233</v>
      </c>
      <c r="C259" s="26" t="s">
        <v>194</v>
      </c>
      <c r="D259" s="116" t="s">
        <v>368</v>
      </c>
      <c r="E259" s="28"/>
      <c r="F259" s="28"/>
      <c r="G259" s="29"/>
      <c r="H259" s="29"/>
      <c r="I259" s="29"/>
      <c r="J259" s="30"/>
      <c r="K259" s="34"/>
      <c r="L259" s="32"/>
      <c r="M259" s="94"/>
      <c r="N259" s="26">
        <f t="shared" si="136"/>
        <v>0</v>
      </c>
      <c r="O259" s="34"/>
      <c r="P259" s="32"/>
      <c r="Q259" s="95"/>
      <c r="R259" s="26">
        <f t="shared" si="137"/>
        <v>0</v>
      </c>
      <c r="T259" s="140" t="str">
        <f t="shared" si="138"/>
        <v/>
      </c>
      <c r="U259" s="141" t="str">
        <f t="shared" si="139"/>
        <v/>
      </c>
      <c r="V259" s="141" t="str">
        <f t="shared" si="140"/>
        <v/>
      </c>
      <c r="W259" s="142" t="str">
        <f t="shared" si="141"/>
        <v/>
      </c>
      <c r="X259" s="143">
        <f t="shared" si="142"/>
        <v>0</v>
      </c>
      <c r="Y259" s="144">
        <f t="shared" si="143"/>
        <v>0</v>
      </c>
      <c r="Z259" s="144">
        <f t="shared" si="144"/>
        <v>0</v>
      </c>
      <c r="AA259" s="145">
        <f t="shared" si="145"/>
        <v>0</v>
      </c>
    </row>
    <row r="260" spans="2:27" ht="20.100000000000001" customHeight="1" x14ac:dyDescent="0.15">
      <c r="B260" s="123">
        <v>234</v>
      </c>
      <c r="C260" s="85" t="s">
        <v>194</v>
      </c>
      <c r="D260" s="112" t="s">
        <v>369</v>
      </c>
      <c r="E260" s="86"/>
      <c r="F260" s="86"/>
      <c r="G260" s="87"/>
      <c r="H260" s="87"/>
      <c r="I260" s="87"/>
      <c r="J260" s="88"/>
      <c r="K260" s="90"/>
      <c r="L260" s="89"/>
      <c r="M260" s="96"/>
      <c r="N260" s="85">
        <f t="shared" si="136"/>
        <v>0</v>
      </c>
      <c r="O260" s="90"/>
      <c r="P260" s="89"/>
      <c r="Q260" s="97"/>
      <c r="R260" s="85">
        <f t="shared" si="137"/>
        <v>0</v>
      </c>
      <c r="T260" s="161" t="str">
        <f t="shared" si="138"/>
        <v/>
      </c>
      <c r="U260" s="162" t="str">
        <f t="shared" si="139"/>
        <v/>
      </c>
      <c r="V260" s="162" t="str">
        <f t="shared" si="140"/>
        <v/>
      </c>
      <c r="W260" s="163" t="str">
        <f t="shared" si="141"/>
        <v/>
      </c>
      <c r="X260" s="164">
        <f t="shared" si="142"/>
        <v>0</v>
      </c>
      <c r="Y260" s="165">
        <f t="shared" si="143"/>
        <v>0</v>
      </c>
      <c r="Z260" s="165">
        <f t="shared" si="144"/>
        <v>0</v>
      </c>
      <c r="AA260" s="166">
        <f t="shared" si="145"/>
        <v>0</v>
      </c>
    </row>
    <row r="261" spans="2:27" ht="20.100000000000001" customHeight="1" x14ac:dyDescent="0.15">
      <c r="B261" s="229" t="s">
        <v>395</v>
      </c>
      <c r="C261" s="230"/>
      <c r="D261" s="124"/>
      <c r="E261" s="40"/>
      <c r="F261" s="40"/>
      <c r="G261" s="41"/>
      <c r="H261" s="41"/>
      <c r="I261" s="41"/>
      <c r="J261" s="42"/>
      <c r="K261" s="149">
        <f t="shared" ref="K261:R261" si="146">SUBTOTAL(9,K232:K260)</f>
        <v>0</v>
      </c>
      <c r="L261" s="150">
        <f t="shared" si="146"/>
        <v>0</v>
      </c>
      <c r="M261" s="191">
        <f t="shared" si="146"/>
        <v>0</v>
      </c>
      <c r="N261" s="192">
        <f t="shared" si="146"/>
        <v>0</v>
      </c>
      <c r="O261" s="149">
        <f t="shared" si="146"/>
        <v>0</v>
      </c>
      <c r="P261" s="150">
        <f t="shared" si="146"/>
        <v>0</v>
      </c>
      <c r="Q261" s="193">
        <f t="shared" si="146"/>
        <v>0</v>
      </c>
      <c r="R261" s="38">
        <f t="shared" si="146"/>
        <v>0</v>
      </c>
      <c r="T261" s="146"/>
      <c r="U261" s="147"/>
      <c r="V261" s="147"/>
      <c r="W261" s="148"/>
      <c r="X261" s="149"/>
      <c r="Y261" s="150"/>
      <c r="Z261" s="150"/>
      <c r="AA261" s="151"/>
    </row>
    <row r="262" spans="2:27" ht="20.100000000000001" customHeight="1" x14ac:dyDescent="0.15">
      <c r="B262" s="98">
        <v>235</v>
      </c>
      <c r="C262" s="50" t="s">
        <v>208</v>
      </c>
      <c r="D262" s="113" t="s">
        <v>209</v>
      </c>
      <c r="E262" s="52" t="s">
        <v>181</v>
      </c>
      <c r="F262" s="52">
        <v>28</v>
      </c>
      <c r="G262" s="53" t="s">
        <v>396</v>
      </c>
      <c r="H262" s="53"/>
      <c r="I262" s="53" t="s">
        <v>396</v>
      </c>
      <c r="J262" s="54"/>
      <c r="K262" s="22"/>
      <c r="L262" s="20"/>
      <c r="M262" s="114"/>
      <c r="N262" s="50">
        <f t="shared" ref="N262:N269" si="147">SUM(K262:M262)</f>
        <v>0</v>
      </c>
      <c r="O262" s="22"/>
      <c r="P262" s="20"/>
      <c r="Q262" s="115"/>
      <c r="R262" s="50">
        <f t="shared" ref="R262:R269" si="148">SUM(O262:Q262)</f>
        <v>0</v>
      </c>
      <c r="T262" s="167" t="str">
        <f t="shared" ref="T262:W269" si="149">IF(O262=0,"",K262/O262-1)</f>
        <v/>
      </c>
      <c r="U262" s="168" t="str">
        <f t="shared" si="149"/>
        <v/>
      </c>
      <c r="V262" s="168" t="str">
        <f t="shared" si="149"/>
        <v/>
      </c>
      <c r="W262" s="169" t="str">
        <f t="shared" si="149"/>
        <v/>
      </c>
      <c r="X262" s="170">
        <f t="shared" ref="X262:AA269" si="150">K262-O262</f>
        <v>0</v>
      </c>
      <c r="Y262" s="171">
        <f t="shared" si="150"/>
        <v>0</v>
      </c>
      <c r="Z262" s="171">
        <f t="shared" si="150"/>
        <v>0</v>
      </c>
      <c r="AA262" s="172">
        <f t="shared" si="150"/>
        <v>0</v>
      </c>
    </row>
    <row r="263" spans="2:27" ht="20.100000000000001" customHeight="1" x14ac:dyDescent="0.15">
      <c r="B263" s="99">
        <v>236</v>
      </c>
      <c r="C263" s="26" t="s">
        <v>208</v>
      </c>
      <c r="D263" s="116" t="s">
        <v>210</v>
      </c>
      <c r="E263" s="28" t="s">
        <v>181</v>
      </c>
      <c r="F263" s="28">
        <v>29</v>
      </c>
      <c r="G263" s="29"/>
      <c r="H263" s="29" t="s">
        <v>396</v>
      </c>
      <c r="I263" s="29" t="s">
        <v>396</v>
      </c>
      <c r="J263" s="30"/>
      <c r="K263" s="34"/>
      <c r="L263" s="32"/>
      <c r="M263" s="94"/>
      <c r="N263" s="26">
        <f t="shared" si="147"/>
        <v>0</v>
      </c>
      <c r="O263" s="34"/>
      <c r="P263" s="32"/>
      <c r="Q263" s="95"/>
      <c r="R263" s="26">
        <f t="shared" si="148"/>
        <v>0</v>
      </c>
      <c r="T263" s="140" t="str">
        <f t="shared" si="149"/>
        <v/>
      </c>
      <c r="U263" s="141" t="str">
        <f t="shared" si="149"/>
        <v/>
      </c>
      <c r="V263" s="141" t="str">
        <f t="shared" si="149"/>
        <v/>
      </c>
      <c r="W263" s="142" t="str">
        <f t="shared" si="149"/>
        <v/>
      </c>
      <c r="X263" s="143">
        <f t="shared" si="150"/>
        <v>0</v>
      </c>
      <c r="Y263" s="144">
        <f t="shared" si="150"/>
        <v>0</v>
      </c>
      <c r="Z263" s="144">
        <f t="shared" si="150"/>
        <v>0</v>
      </c>
      <c r="AA263" s="145">
        <f t="shared" si="150"/>
        <v>0</v>
      </c>
    </row>
    <row r="264" spans="2:27" ht="20.100000000000001" customHeight="1" x14ac:dyDescent="0.15">
      <c r="B264" s="99">
        <v>237</v>
      </c>
      <c r="C264" s="26" t="s">
        <v>208</v>
      </c>
      <c r="D264" s="116" t="s">
        <v>211</v>
      </c>
      <c r="E264" s="28" t="s">
        <v>181</v>
      </c>
      <c r="F264" s="28">
        <v>30</v>
      </c>
      <c r="G264" s="29"/>
      <c r="H264" s="29"/>
      <c r="I264" s="29" t="s">
        <v>396</v>
      </c>
      <c r="J264" s="30"/>
      <c r="K264" s="34"/>
      <c r="L264" s="32"/>
      <c r="M264" s="94"/>
      <c r="N264" s="26">
        <f t="shared" si="147"/>
        <v>0</v>
      </c>
      <c r="O264" s="34"/>
      <c r="P264" s="32"/>
      <c r="Q264" s="95"/>
      <c r="R264" s="26">
        <f t="shared" si="148"/>
        <v>0</v>
      </c>
      <c r="T264" s="140" t="str">
        <f t="shared" si="149"/>
        <v/>
      </c>
      <c r="U264" s="141" t="str">
        <f t="shared" si="149"/>
        <v/>
      </c>
      <c r="V264" s="141" t="str">
        <f t="shared" si="149"/>
        <v/>
      </c>
      <c r="W264" s="142" t="str">
        <f t="shared" si="149"/>
        <v/>
      </c>
      <c r="X264" s="143">
        <f t="shared" si="150"/>
        <v>0</v>
      </c>
      <c r="Y264" s="144">
        <f t="shared" si="150"/>
        <v>0</v>
      </c>
      <c r="Z264" s="144">
        <f t="shared" si="150"/>
        <v>0</v>
      </c>
      <c r="AA264" s="145">
        <f t="shared" si="150"/>
        <v>0</v>
      </c>
    </row>
    <row r="265" spans="2:27" ht="20.100000000000001" customHeight="1" x14ac:dyDescent="0.15">
      <c r="B265" s="99">
        <v>238</v>
      </c>
      <c r="C265" s="26" t="s">
        <v>208</v>
      </c>
      <c r="D265" s="116" t="s">
        <v>212</v>
      </c>
      <c r="E265" s="28" t="s">
        <v>181</v>
      </c>
      <c r="F265" s="28">
        <v>31</v>
      </c>
      <c r="G265" s="29"/>
      <c r="H265" s="29"/>
      <c r="I265" s="29" t="s">
        <v>396</v>
      </c>
      <c r="J265" s="30"/>
      <c r="K265" s="34"/>
      <c r="L265" s="32"/>
      <c r="M265" s="94"/>
      <c r="N265" s="26">
        <f t="shared" si="147"/>
        <v>0</v>
      </c>
      <c r="O265" s="34"/>
      <c r="P265" s="32"/>
      <c r="Q265" s="95"/>
      <c r="R265" s="26">
        <f t="shared" si="148"/>
        <v>0</v>
      </c>
      <c r="T265" s="140" t="str">
        <f t="shared" si="149"/>
        <v/>
      </c>
      <c r="U265" s="141" t="str">
        <f t="shared" si="149"/>
        <v/>
      </c>
      <c r="V265" s="141" t="str">
        <f t="shared" si="149"/>
        <v/>
      </c>
      <c r="W265" s="142" t="str">
        <f t="shared" si="149"/>
        <v/>
      </c>
      <c r="X265" s="143">
        <f t="shared" si="150"/>
        <v>0</v>
      </c>
      <c r="Y265" s="144">
        <f t="shared" si="150"/>
        <v>0</v>
      </c>
      <c r="Z265" s="144">
        <f t="shared" si="150"/>
        <v>0</v>
      </c>
      <c r="AA265" s="145">
        <f t="shared" si="150"/>
        <v>0</v>
      </c>
    </row>
    <row r="266" spans="2:27" ht="20.100000000000001" customHeight="1" x14ac:dyDescent="0.15">
      <c r="B266" s="99">
        <v>239</v>
      </c>
      <c r="C266" s="26" t="s">
        <v>208</v>
      </c>
      <c r="D266" s="116" t="s">
        <v>213</v>
      </c>
      <c r="E266" s="28" t="s">
        <v>181</v>
      </c>
      <c r="F266" s="28">
        <v>32</v>
      </c>
      <c r="G266" s="29"/>
      <c r="H266" s="29"/>
      <c r="I266" s="29" t="s">
        <v>396</v>
      </c>
      <c r="J266" s="30"/>
      <c r="K266" s="34"/>
      <c r="L266" s="32"/>
      <c r="M266" s="94"/>
      <c r="N266" s="26">
        <f t="shared" si="147"/>
        <v>0</v>
      </c>
      <c r="O266" s="34"/>
      <c r="P266" s="32"/>
      <c r="Q266" s="95"/>
      <c r="R266" s="26">
        <f t="shared" si="148"/>
        <v>0</v>
      </c>
      <c r="T266" s="140" t="str">
        <f t="shared" si="149"/>
        <v/>
      </c>
      <c r="U266" s="141" t="str">
        <f t="shared" si="149"/>
        <v/>
      </c>
      <c r="V266" s="141" t="str">
        <f t="shared" si="149"/>
        <v/>
      </c>
      <c r="W266" s="142" t="str">
        <f t="shared" si="149"/>
        <v/>
      </c>
      <c r="X266" s="143">
        <f t="shared" si="150"/>
        <v>0</v>
      </c>
      <c r="Y266" s="144">
        <f t="shared" si="150"/>
        <v>0</v>
      </c>
      <c r="Z266" s="144">
        <f t="shared" si="150"/>
        <v>0</v>
      </c>
      <c r="AA266" s="145">
        <f t="shared" si="150"/>
        <v>0</v>
      </c>
    </row>
    <row r="267" spans="2:27" ht="20.100000000000001" customHeight="1" x14ac:dyDescent="0.15">
      <c r="B267" s="99">
        <v>240</v>
      </c>
      <c r="C267" s="26" t="s">
        <v>208</v>
      </c>
      <c r="D267" s="116" t="s">
        <v>214</v>
      </c>
      <c r="E267" s="28" t="s">
        <v>181</v>
      </c>
      <c r="F267" s="28">
        <v>33</v>
      </c>
      <c r="G267" s="29"/>
      <c r="H267" s="29"/>
      <c r="I267" s="29" t="s">
        <v>396</v>
      </c>
      <c r="J267" s="30"/>
      <c r="K267" s="34"/>
      <c r="L267" s="32"/>
      <c r="M267" s="94"/>
      <c r="N267" s="26">
        <f t="shared" si="147"/>
        <v>0</v>
      </c>
      <c r="O267" s="34"/>
      <c r="P267" s="32"/>
      <c r="Q267" s="95"/>
      <c r="R267" s="26">
        <f t="shared" si="148"/>
        <v>0</v>
      </c>
      <c r="T267" s="140" t="str">
        <f t="shared" si="149"/>
        <v/>
      </c>
      <c r="U267" s="141" t="str">
        <f t="shared" si="149"/>
        <v/>
      </c>
      <c r="V267" s="141" t="str">
        <f t="shared" si="149"/>
        <v/>
      </c>
      <c r="W267" s="142" t="str">
        <f t="shared" si="149"/>
        <v/>
      </c>
      <c r="X267" s="143">
        <f t="shared" si="150"/>
        <v>0</v>
      </c>
      <c r="Y267" s="144">
        <f t="shared" si="150"/>
        <v>0</v>
      </c>
      <c r="Z267" s="144">
        <f t="shared" si="150"/>
        <v>0</v>
      </c>
      <c r="AA267" s="145">
        <f t="shared" si="150"/>
        <v>0</v>
      </c>
    </row>
    <row r="268" spans="2:27" ht="20.100000000000001" customHeight="1" x14ac:dyDescent="0.15">
      <c r="B268" s="99">
        <v>241</v>
      </c>
      <c r="C268" s="26" t="s">
        <v>208</v>
      </c>
      <c r="D268" s="116" t="s">
        <v>370</v>
      </c>
      <c r="E268" s="28"/>
      <c r="F268" s="28"/>
      <c r="G268" s="29"/>
      <c r="H268" s="29"/>
      <c r="I268" s="29"/>
      <c r="J268" s="30"/>
      <c r="K268" s="34"/>
      <c r="L268" s="32"/>
      <c r="M268" s="94"/>
      <c r="N268" s="26">
        <f t="shared" si="147"/>
        <v>0</v>
      </c>
      <c r="O268" s="34"/>
      <c r="P268" s="32"/>
      <c r="Q268" s="95"/>
      <c r="R268" s="26">
        <f t="shared" si="148"/>
        <v>0</v>
      </c>
      <c r="T268" s="140" t="str">
        <f t="shared" si="149"/>
        <v/>
      </c>
      <c r="U268" s="141" t="str">
        <f t="shared" si="149"/>
        <v/>
      </c>
      <c r="V268" s="141" t="str">
        <f t="shared" si="149"/>
        <v/>
      </c>
      <c r="W268" s="142" t="str">
        <f t="shared" si="149"/>
        <v/>
      </c>
      <c r="X268" s="143">
        <f t="shared" si="150"/>
        <v>0</v>
      </c>
      <c r="Y268" s="144">
        <f t="shared" si="150"/>
        <v>0</v>
      </c>
      <c r="Z268" s="144">
        <f t="shared" si="150"/>
        <v>0</v>
      </c>
      <c r="AA268" s="145">
        <f t="shared" si="150"/>
        <v>0</v>
      </c>
    </row>
    <row r="269" spans="2:27" ht="20.100000000000001" customHeight="1" x14ac:dyDescent="0.15">
      <c r="B269" s="99">
        <v>242</v>
      </c>
      <c r="C269" s="26" t="s">
        <v>208</v>
      </c>
      <c r="D269" s="116" t="s">
        <v>371</v>
      </c>
      <c r="E269" s="28"/>
      <c r="F269" s="28"/>
      <c r="G269" s="29"/>
      <c r="H269" s="29"/>
      <c r="I269" s="29"/>
      <c r="J269" s="30"/>
      <c r="K269" s="34"/>
      <c r="L269" s="32"/>
      <c r="M269" s="94"/>
      <c r="N269" s="26">
        <f t="shared" si="147"/>
        <v>0</v>
      </c>
      <c r="O269" s="34"/>
      <c r="P269" s="32"/>
      <c r="Q269" s="95"/>
      <c r="R269" s="26">
        <f t="shared" si="148"/>
        <v>0</v>
      </c>
      <c r="T269" s="161" t="str">
        <f t="shared" si="149"/>
        <v/>
      </c>
      <c r="U269" s="162" t="str">
        <f t="shared" si="149"/>
        <v/>
      </c>
      <c r="V269" s="162" t="str">
        <f t="shared" si="149"/>
        <v/>
      </c>
      <c r="W269" s="163" t="str">
        <f t="shared" si="149"/>
        <v/>
      </c>
      <c r="X269" s="164">
        <f t="shared" si="150"/>
        <v>0</v>
      </c>
      <c r="Y269" s="165">
        <f t="shared" si="150"/>
        <v>0</v>
      </c>
      <c r="Z269" s="165">
        <f t="shared" si="150"/>
        <v>0</v>
      </c>
      <c r="AA269" s="166">
        <f t="shared" si="150"/>
        <v>0</v>
      </c>
    </row>
    <row r="270" spans="2:27" ht="20.100000000000001" customHeight="1" x14ac:dyDescent="0.15">
      <c r="B270" s="234" t="s">
        <v>395</v>
      </c>
      <c r="C270" s="235"/>
      <c r="D270" s="153"/>
      <c r="E270" s="154"/>
      <c r="F270" s="154"/>
      <c r="G270" s="155"/>
      <c r="H270" s="155"/>
      <c r="I270" s="155"/>
      <c r="J270" s="156"/>
      <c r="K270" s="194">
        <f t="shared" ref="K270:R270" si="151">SUBTOTAL(9,K262:K269)</f>
        <v>0</v>
      </c>
      <c r="L270" s="195">
        <f t="shared" si="151"/>
        <v>0</v>
      </c>
      <c r="M270" s="196">
        <f t="shared" si="151"/>
        <v>0</v>
      </c>
      <c r="N270" s="197">
        <f t="shared" si="151"/>
        <v>0</v>
      </c>
      <c r="O270" s="194">
        <f t="shared" si="151"/>
        <v>0</v>
      </c>
      <c r="P270" s="195">
        <f t="shared" si="151"/>
        <v>0</v>
      </c>
      <c r="Q270" s="198">
        <f t="shared" si="151"/>
        <v>0</v>
      </c>
      <c r="R270" s="70">
        <f t="shared" si="151"/>
        <v>0</v>
      </c>
      <c r="T270" s="146"/>
      <c r="U270" s="147"/>
      <c r="V270" s="147"/>
      <c r="W270" s="148"/>
      <c r="X270" s="149"/>
      <c r="Y270" s="150"/>
      <c r="Z270" s="150"/>
      <c r="AA270" s="151"/>
    </row>
    <row r="271" spans="2:27" ht="20.100000000000001" customHeight="1" x14ac:dyDescent="0.15">
      <c r="B271" s="117">
        <v>243</v>
      </c>
      <c r="C271" s="104" t="s">
        <v>215</v>
      </c>
      <c r="D271" s="111" t="s">
        <v>216</v>
      </c>
      <c r="E271" s="105" t="s">
        <v>217</v>
      </c>
      <c r="F271" s="105">
        <v>1</v>
      </c>
      <c r="G271" s="106" t="s">
        <v>396</v>
      </c>
      <c r="H271" s="106"/>
      <c r="I271" s="106" t="s">
        <v>396</v>
      </c>
      <c r="J271" s="107"/>
      <c r="K271" s="121"/>
      <c r="L271" s="119"/>
      <c r="M271" s="120"/>
      <c r="N271" s="104">
        <f t="shared" ref="N271:N299" si="152">SUM(K271:M271)</f>
        <v>0</v>
      </c>
      <c r="O271" s="121"/>
      <c r="P271" s="119"/>
      <c r="Q271" s="122"/>
      <c r="R271" s="104">
        <f t="shared" ref="R271:R299" si="153">SUM(O271:Q271)</f>
        <v>0</v>
      </c>
      <c r="T271" s="167" t="str">
        <f t="shared" ref="T271:T299" si="154">IF(O271=0,"",K271/O271-1)</f>
        <v/>
      </c>
      <c r="U271" s="168" t="str">
        <f t="shared" ref="U271:U299" si="155">IF(P271=0,"",L271/P271-1)</f>
        <v/>
      </c>
      <c r="V271" s="168" t="str">
        <f t="shared" ref="V271:V299" si="156">IF(Q271=0,"",M271/Q271-1)</f>
        <v/>
      </c>
      <c r="W271" s="169" t="str">
        <f t="shared" ref="W271:W299" si="157">IF(R271=0,"",N271/R271-1)</f>
        <v/>
      </c>
      <c r="X271" s="170">
        <f t="shared" ref="X271:X299" si="158">K271-O271</f>
        <v>0</v>
      </c>
      <c r="Y271" s="171">
        <f t="shared" ref="Y271:Y299" si="159">L271-P271</f>
        <v>0</v>
      </c>
      <c r="Z271" s="171">
        <f t="shared" ref="Z271:Z299" si="160">M271-Q271</f>
        <v>0</v>
      </c>
      <c r="AA271" s="172">
        <f t="shared" ref="AA271:AA299" si="161">N271-R271</f>
        <v>0</v>
      </c>
    </row>
    <row r="272" spans="2:27" ht="20.100000000000001" customHeight="1" x14ac:dyDescent="0.15">
      <c r="B272" s="99">
        <v>244</v>
      </c>
      <c r="C272" s="26" t="s">
        <v>215</v>
      </c>
      <c r="D272" s="116" t="s">
        <v>302</v>
      </c>
      <c r="E272" s="28"/>
      <c r="F272" s="28"/>
      <c r="G272" s="29"/>
      <c r="H272" s="29"/>
      <c r="I272" s="29"/>
      <c r="J272" s="30"/>
      <c r="K272" s="34"/>
      <c r="L272" s="32"/>
      <c r="M272" s="94"/>
      <c r="N272" s="26">
        <f t="shared" si="152"/>
        <v>0</v>
      </c>
      <c r="O272" s="34"/>
      <c r="P272" s="32"/>
      <c r="Q272" s="95"/>
      <c r="R272" s="26">
        <f t="shared" si="153"/>
        <v>0</v>
      </c>
      <c r="T272" s="140" t="str">
        <f t="shared" si="154"/>
        <v/>
      </c>
      <c r="U272" s="141" t="str">
        <f t="shared" si="155"/>
        <v/>
      </c>
      <c r="V272" s="141" t="str">
        <f t="shared" si="156"/>
        <v/>
      </c>
      <c r="W272" s="142" t="str">
        <f t="shared" si="157"/>
        <v/>
      </c>
      <c r="X272" s="143">
        <f t="shared" si="158"/>
        <v>0</v>
      </c>
      <c r="Y272" s="144">
        <f t="shared" si="159"/>
        <v>0</v>
      </c>
      <c r="Z272" s="144">
        <f t="shared" si="160"/>
        <v>0</v>
      </c>
      <c r="AA272" s="145">
        <f t="shared" si="161"/>
        <v>0</v>
      </c>
    </row>
    <row r="273" spans="2:27" ht="20.100000000000001" customHeight="1" x14ac:dyDescent="0.15">
      <c r="B273" s="99">
        <v>245</v>
      </c>
      <c r="C273" s="26" t="s">
        <v>215</v>
      </c>
      <c r="D273" s="116" t="s">
        <v>218</v>
      </c>
      <c r="E273" s="28" t="s">
        <v>217</v>
      </c>
      <c r="F273" s="28">
        <v>2</v>
      </c>
      <c r="G273" s="29" t="s">
        <v>396</v>
      </c>
      <c r="H273" s="29"/>
      <c r="I273" s="29" t="s">
        <v>396</v>
      </c>
      <c r="J273" s="30"/>
      <c r="K273" s="34"/>
      <c r="L273" s="32"/>
      <c r="M273" s="94"/>
      <c r="N273" s="26">
        <f t="shared" si="152"/>
        <v>0</v>
      </c>
      <c r="O273" s="34"/>
      <c r="P273" s="32"/>
      <c r="Q273" s="95"/>
      <c r="R273" s="26">
        <f t="shared" si="153"/>
        <v>0</v>
      </c>
      <c r="T273" s="140" t="str">
        <f t="shared" si="154"/>
        <v/>
      </c>
      <c r="U273" s="141" t="str">
        <f t="shared" si="155"/>
        <v/>
      </c>
      <c r="V273" s="141" t="str">
        <f t="shared" si="156"/>
        <v/>
      </c>
      <c r="W273" s="142" t="str">
        <f t="shared" si="157"/>
        <v/>
      </c>
      <c r="X273" s="143">
        <f t="shared" si="158"/>
        <v>0</v>
      </c>
      <c r="Y273" s="144">
        <f t="shared" si="159"/>
        <v>0</v>
      </c>
      <c r="Z273" s="144">
        <f t="shared" si="160"/>
        <v>0</v>
      </c>
      <c r="AA273" s="145">
        <f t="shared" si="161"/>
        <v>0</v>
      </c>
    </row>
    <row r="274" spans="2:27" ht="20.100000000000001" customHeight="1" x14ac:dyDescent="0.15">
      <c r="B274" s="99">
        <v>246</v>
      </c>
      <c r="C274" s="26" t="s">
        <v>215</v>
      </c>
      <c r="D274" s="116" t="s">
        <v>219</v>
      </c>
      <c r="E274" s="28" t="s">
        <v>217</v>
      </c>
      <c r="F274" s="28">
        <v>3</v>
      </c>
      <c r="G274" s="29" t="s">
        <v>396</v>
      </c>
      <c r="H274" s="29" t="s">
        <v>396</v>
      </c>
      <c r="I274" s="29" t="s">
        <v>396</v>
      </c>
      <c r="J274" s="30"/>
      <c r="K274" s="34"/>
      <c r="L274" s="32"/>
      <c r="M274" s="94"/>
      <c r="N274" s="26">
        <f t="shared" si="152"/>
        <v>0</v>
      </c>
      <c r="O274" s="34"/>
      <c r="P274" s="32"/>
      <c r="Q274" s="95"/>
      <c r="R274" s="26">
        <f t="shared" si="153"/>
        <v>0</v>
      </c>
      <c r="T274" s="140" t="str">
        <f t="shared" si="154"/>
        <v/>
      </c>
      <c r="U274" s="141" t="str">
        <f t="shared" si="155"/>
        <v/>
      </c>
      <c r="V274" s="141" t="str">
        <f t="shared" si="156"/>
        <v/>
      </c>
      <c r="W274" s="142" t="str">
        <f t="shared" si="157"/>
        <v/>
      </c>
      <c r="X274" s="143">
        <f t="shared" si="158"/>
        <v>0</v>
      </c>
      <c r="Y274" s="144">
        <f t="shared" si="159"/>
        <v>0</v>
      </c>
      <c r="Z274" s="144">
        <f t="shared" si="160"/>
        <v>0</v>
      </c>
      <c r="AA274" s="145">
        <f t="shared" si="161"/>
        <v>0</v>
      </c>
    </row>
    <row r="275" spans="2:27" ht="20.100000000000001" customHeight="1" x14ac:dyDescent="0.15">
      <c r="B275" s="99">
        <v>247</v>
      </c>
      <c r="C275" s="26" t="s">
        <v>215</v>
      </c>
      <c r="D275" s="116" t="s">
        <v>372</v>
      </c>
      <c r="E275" s="28" t="s">
        <v>217</v>
      </c>
      <c r="F275" s="28">
        <v>4</v>
      </c>
      <c r="G275" s="29" t="s">
        <v>396</v>
      </c>
      <c r="H275" s="29" t="s">
        <v>396</v>
      </c>
      <c r="I275" s="29" t="s">
        <v>396</v>
      </c>
      <c r="J275" s="30"/>
      <c r="K275" s="34"/>
      <c r="L275" s="32"/>
      <c r="M275" s="94"/>
      <c r="N275" s="26">
        <f t="shared" si="152"/>
        <v>0</v>
      </c>
      <c r="O275" s="34"/>
      <c r="P275" s="32"/>
      <c r="Q275" s="95"/>
      <c r="R275" s="26">
        <f t="shared" si="153"/>
        <v>0</v>
      </c>
      <c r="T275" s="140" t="str">
        <f t="shared" si="154"/>
        <v/>
      </c>
      <c r="U275" s="141" t="str">
        <f t="shared" si="155"/>
        <v/>
      </c>
      <c r="V275" s="141" t="str">
        <f t="shared" si="156"/>
        <v/>
      </c>
      <c r="W275" s="142" t="str">
        <f t="shared" si="157"/>
        <v/>
      </c>
      <c r="X275" s="143">
        <f t="shared" si="158"/>
        <v>0</v>
      </c>
      <c r="Y275" s="144">
        <f t="shared" si="159"/>
        <v>0</v>
      </c>
      <c r="Z275" s="144">
        <f t="shared" si="160"/>
        <v>0</v>
      </c>
      <c r="AA275" s="145">
        <f t="shared" si="161"/>
        <v>0</v>
      </c>
    </row>
    <row r="276" spans="2:27" ht="20.100000000000001" customHeight="1" x14ac:dyDescent="0.15">
      <c r="B276" s="99">
        <v>248</v>
      </c>
      <c r="C276" s="26" t="s">
        <v>215</v>
      </c>
      <c r="D276" s="116" t="s">
        <v>373</v>
      </c>
      <c r="E276" s="28"/>
      <c r="F276" s="28"/>
      <c r="G276" s="29"/>
      <c r="H276" s="29"/>
      <c r="I276" s="29"/>
      <c r="J276" s="30"/>
      <c r="K276" s="34"/>
      <c r="L276" s="32"/>
      <c r="M276" s="94"/>
      <c r="N276" s="26">
        <f t="shared" si="152"/>
        <v>0</v>
      </c>
      <c r="O276" s="34"/>
      <c r="P276" s="32"/>
      <c r="Q276" s="95"/>
      <c r="R276" s="26">
        <f t="shared" si="153"/>
        <v>0</v>
      </c>
      <c r="T276" s="140" t="str">
        <f t="shared" si="154"/>
        <v/>
      </c>
      <c r="U276" s="141" t="str">
        <f t="shared" si="155"/>
        <v/>
      </c>
      <c r="V276" s="141" t="str">
        <f t="shared" si="156"/>
        <v/>
      </c>
      <c r="W276" s="142" t="str">
        <f t="shared" si="157"/>
        <v/>
      </c>
      <c r="X276" s="143">
        <f t="shared" si="158"/>
        <v>0</v>
      </c>
      <c r="Y276" s="144">
        <f t="shared" si="159"/>
        <v>0</v>
      </c>
      <c r="Z276" s="144">
        <f t="shared" si="160"/>
        <v>0</v>
      </c>
      <c r="AA276" s="145">
        <f t="shared" si="161"/>
        <v>0</v>
      </c>
    </row>
    <row r="277" spans="2:27" ht="20.100000000000001" customHeight="1" x14ac:dyDescent="0.15">
      <c r="B277" s="99">
        <v>249</v>
      </c>
      <c r="C277" s="26" t="s">
        <v>215</v>
      </c>
      <c r="D277" s="116" t="s">
        <v>374</v>
      </c>
      <c r="E277" s="28" t="s">
        <v>217</v>
      </c>
      <c r="F277" s="28">
        <v>5</v>
      </c>
      <c r="G277" s="29" t="s">
        <v>396</v>
      </c>
      <c r="H277" s="29" t="s">
        <v>396</v>
      </c>
      <c r="I277" s="29"/>
      <c r="J277" s="30"/>
      <c r="K277" s="34"/>
      <c r="L277" s="32"/>
      <c r="M277" s="94"/>
      <c r="N277" s="26">
        <f t="shared" si="152"/>
        <v>0</v>
      </c>
      <c r="O277" s="34"/>
      <c r="P277" s="32"/>
      <c r="Q277" s="95"/>
      <c r="R277" s="26">
        <f t="shared" si="153"/>
        <v>0</v>
      </c>
      <c r="T277" s="140" t="str">
        <f t="shared" si="154"/>
        <v/>
      </c>
      <c r="U277" s="141" t="str">
        <f t="shared" si="155"/>
        <v/>
      </c>
      <c r="V277" s="141" t="str">
        <f t="shared" si="156"/>
        <v/>
      </c>
      <c r="W277" s="142" t="str">
        <f t="shared" si="157"/>
        <v/>
      </c>
      <c r="X277" s="143">
        <f t="shared" si="158"/>
        <v>0</v>
      </c>
      <c r="Y277" s="144">
        <f t="shared" si="159"/>
        <v>0</v>
      </c>
      <c r="Z277" s="144">
        <f t="shared" si="160"/>
        <v>0</v>
      </c>
      <c r="AA277" s="145">
        <f t="shared" si="161"/>
        <v>0</v>
      </c>
    </row>
    <row r="278" spans="2:27" ht="20.100000000000001" customHeight="1" x14ac:dyDescent="0.15">
      <c r="B278" s="99">
        <v>250</v>
      </c>
      <c r="C278" s="26" t="s">
        <v>215</v>
      </c>
      <c r="D278" s="116" t="s">
        <v>222</v>
      </c>
      <c r="E278" s="28" t="s">
        <v>217</v>
      </c>
      <c r="F278" s="28">
        <v>6</v>
      </c>
      <c r="G278" s="29" t="s">
        <v>396</v>
      </c>
      <c r="H278" s="29"/>
      <c r="I278" s="29" t="s">
        <v>396</v>
      </c>
      <c r="J278" s="30"/>
      <c r="K278" s="34"/>
      <c r="L278" s="32"/>
      <c r="M278" s="94"/>
      <c r="N278" s="26">
        <f t="shared" si="152"/>
        <v>0</v>
      </c>
      <c r="O278" s="34"/>
      <c r="P278" s="32"/>
      <c r="Q278" s="95"/>
      <c r="R278" s="26">
        <f t="shared" si="153"/>
        <v>0</v>
      </c>
      <c r="T278" s="140" t="str">
        <f t="shared" si="154"/>
        <v/>
      </c>
      <c r="U278" s="141" t="str">
        <f t="shared" si="155"/>
        <v/>
      </c>
      <c r="V278" s="141" t="str">
        <f t="shared" si="156"/>
        <v/>
      </c>
      <c r="W278" s="142" t="str">
        <f t="shared" si="157"/>
        <v/>
      </c>
      <c r="X278" s="143">
        <f t="shared" si="158"/>
        <v>0</v>
      </c>
      <c r="Y278" s="144">
        <f t="shared" si="159"/>
        <v>0</v>
      </c>
      <c r="Z278" s="144">
        <f t="shared" si="160"/>
        <v>0</v>
      </c>
      <c r="AA278" s="145">
        <f t="shared" si="161"/>
        <v>0</v>
      </c>
    </row>
    <row r="279" spans="2:27" ht="20.100000000000001" customHeight="1" x14ac:dyDescent="0.15">
      <c r="B279" s="99">
        <v>251</v>
      </c>
      <c r="C279" s="26" t="s">
        <v>215</v>
      </c>
      <c r="D279" s="116" t="s">
        <v>300</v>
      </c>
      <c r="E279" s="28"/>
      <c r="F279" s="28"/>
      <c r="G279" s="29"/>
      <c r="H279" s="29"/>
      <c r="I279" s="29"/>
      <c r="J279" s="30"/>
      <c r="K279" s="34"/>
      <c r="L279" s="32"/>
      <c r="M279" s="94"/>
      <c r="N279" s="26">
        <f t="shared" si="152"/>
        <v>0</v>
      </c>
      <c r="O279" s="34"/>
      <c r="P279" s="32"/>
      <c r="Q279" s="95"/>
      <c r="R279" s="26">
        <f t="shared" si="153"/>
        <v>0</v>
      </c>
      <c r="T279" s="140" t="str">
        <f t="shared" si="154"/>
        <v/>
      </c>
      <c r="U279" s="141" t="str">
        <f t="shared" si="155"/>
        <v/>
      </c>
      <c r="V279" s="141" t="str">
        <f t="shared" si="156"/>
        <v/>
      </c>
      <c r="W279" s="142" t="str">
        <f t="shared" si="157"/>
        <v/>
      </c>
      <c r="X279" s="143">
        <f t="shared" si="158"/>
        <v>0</v>
      </c>
      <c r="Y279" s="144">
        <f t="shared" si="159"/>
        <v>0</v>
      </c>
      <c r="Z279" s="144">
        <f t="shared" si="160"/>
        <v>0</v>
      </c>
      <c r="AA279" s="145">
        <f t="shared" si="161"/>
        <v>0</v>
      </c>
    </row>
    <row r="280" spans="2:27" ht="20.100000000000001" customHeight="1" x14ac:dyDescent="0.15">
      <c r="B280" s="99">
        <v>252</v>
      </c>
      <c r="C280" s="26" t="s">
        <v>215</v>
      </c>
      <c r="D280" s="116" t="s">
        <v>375</v>
      </c>
      <c r="E280" s="28" t="s">
        <v>217</v>
      </c>
      <c r="F280" s="28">
        <v>8</v>
      </c>
      <c r="G280" s="29"/>
      <c r="H280" s="29" t="s">
        <v>396</v>
      </c>
      <c r="I280" s="29"/>
      <c r="J280" s="30"/>
      <c r="K280" s="34"/>
      <c r="L280" s="32"/>
      <c r="M280" s="94"/>
      <c r="N280" s="26">
        <f t="shared" si="152"/>
        <v>0</v>
      </c>
      <c r="O280" s="34"/>
      <c r="P280" s="32"/>
      <c r="Q280" s="95"/>
      <c r="R280" s="26">
        <f t="shared" si="153"/>
        <v>0</v>
      </c>
      <c r="T280" s="140" t="str">
        <f t="shared" si="154"/>
        <v/>
      </c>
      <c r="U280" s="141" t="str">
        <f t="shared" si="155"/>
        <v/>
      </c>
      <c r="V280" s="141" t="str">
        <f t="shared" si="156"/>
        <v/>
      </c>
      <c r="W280" s="142" t="str">
        <f t="shared" si="157"/>
        <v/>
      </c>
      <c r="X280" s="143">
        <f t="shared" si="158"/>
        <v>0</v>
      </c>
      <c r="Y280" s="144">
        <f t="shared" si="159"/>
        <v>0</v>
      </c>
      <c r="Z280" s="144">
        <f t="shared" si="160"/>
        <v>0</v>
      </c>
      <c r="AA280" s="145">
        <f t="shared" si="161"/>
        <v>0</v>
      </c>
    </row>
    <row r="281" spans="2:27" ht="20.100000000000001" customHeight="1" x14ac:dyDescent="0.15">
      <c r="B281" s="99">
        <v>253</v>
      </c>
      <c r="C281" s="26" t="s">
        <v>215</v>
      </c>
      <c r="D281" s="116" t="s">
        <v>228</v>
      </c>
      <c r="E281" s="28" t="s">
        <v>217</v>
      </c>
      <c r="F281" s="28">
        <v>12</v>
      </c>
      <c r="G281" s="29"/>
      <c r="H281" s="29"/>
      <c r="I281" s="29" t="s">
        <v>396</v>
      </c>
      <c r="J281" s="30"/>
      <c r="K281" s="34"/>
      <c r="L281" s="32"/>
      <c r="M281" s="94"/>
      <c r="N281" s="26">
        <f t="shared" si="152"/>
        <v>0</v>
      </c>
      <c r="O281" s="34"/>
      <c r="P281" s="32"/>
      <c r="Q281" s="95"/>
      <c r="R281" s="26">
        <f t="shared" si="153"/>
        <v>0</v>
      </c>
      <c r="T281" s="140" t="str">
        <f t="shared" si="154"/>
        <v/>
      </c>
      <c r="U281" s="141" t="str">
        <f t="shared" si="155"/>
        <v/>
      </c>
      <c r="V281" s="141" t="str">
        <f t="shared" si="156"/>
        <v/>
      </c>
      <c r="W281" s="142" t="str">
        <f t="shared" si="157"/>
        <v/>
      </c>
      <c r="X281" s="143">
        <f t="shared" si="158"/>
        <v>0</v>
      </c>
      <c r="Y281" s="144">
        <f t="shared" si="159"/>
        <v>0</v>
      </c>
      <c r="Z281" s="144">
        <f t="shared" si="160"/>
        <v>0</v>
      </c>
      <c r="AA281" s="145">
        <f t="shared" si="161"/>
        <v>0</v>
      </c>
    </row>
    <row r="282" spans="2:27" ht="20.100000000000001" customHeight="1" x14ac:dyDescent="0.15">
      <c r="B282" s="99">
        <v>254</v>
      </c>
      <c r="C282" s="26" t="s">
        <v>215</v>
      </c>
      <c r="D282" s="116" t="s">
        <v>229</v>
      </c>
      <c r="E282" s="28" t="s">
        <v>217</v>
      </c>
      <c r="F282" s="28">
        <v>13</v>
      </c>
      <c r="G282" s="29"/>
      <c r="H282" s="29"/>
      <c r="I282" s="29" t="s">
        <v>396</v>
      </c>
      <c r="J282" s="30"/>
      <c r="K282" s="34"/>
      <c r="L282" s="32"/>
      <c r="M282" s="94"/>
      <c r="N282" s="26">
        <f t="shared" si="152"/>
        <v>0</v>
      </c>
      <c r="O282" s="34"/>
      <c r="P282" s="32"/>
      <c r="Q282" s="95"/>
      <c r="R282" s="26">
        <f t="shared" si="153"/>
        <v>0</v>
      </c>
      <c r="T282" s="140" t="str">
        <f t="shared" si="154"/>
        <v/>
      </c>
      <c r="U282" s="141" t="str">
        <f t="shared" si="155"/>
        <v/>
      </c>
      <c r="V282" s="141" t="str">
        <f t="shared" si="156"/>
        <v/>
      </c>
      <c r="W282" s="142" t="str">
        <f t="shared" si="157"/>
        <v/>
      </c>
      <c r="X282" s="143">
        <f t="shared" si="158"/>
        <v>0</v>
      </c>
      <c r="Y282" s="144">
        <f t="shared" si="159"/>
        <v>0</v>
      </c>
      <c r="Z282" s="144">
        <f t="shared" si="160"/>
        <v>0</v>
      </c>
      <c r="AA282" s="145">
        <f t="shared" si="161"/>
        <v>0</v>
      </c>
    </row>
    <row r="283" spans="2:27" ht="20.100000000000001" customHeight="1" x14ac:dyDescent="0.15">
      <c r="B283" s="99">
        <v>255</v>
      </c>
      <c r="C283" s="26" t="s">
        <v>215</v>
      </c>
      <c r="D283" s="116" t="s">
        <v>230</v>
      </c>
      <c r="E283" s="28" t="s">
        <v>217</v>
      </c>
      <c r="F283" s="28">
        <v>14</v>
      </c>
      <c r="G283" s="29"/>
      <c r="H283" s="29"/>
      <c r="I283" s="29" t="s">
        <v>396</v>
      </c>
      <c r="J283" s="30"/>
      <c r="K283" s="34"/>
      <c r="L283" s="32"/>
      <c r="M283" s="94"/>
      <c r="N283" s="26">
        <f t="shared" si="152"/>
        <v>0</v>
      </c>
      <c r="O283" s="34"/>
      <c r="P283" s="32"/>
      <c r="Q283" s="95"/>
      <c r="R283" s="26">
        <f t="shared" si="153"/>
        <v>0</v>
      </c>
      <c r="T283" s="140" t="str">
        <f t="shared" si="154"/>
        <v/>
      </c>
      <c r="U283" s="141" t="str">
        <f t="shared" si="155"/>
        <v/>
      </c>
      <c r="V283" s="141" t="str">
        <f t="shared" si="156"/>
        <v/>
      </c>
      <c r="W283" s="142" t="str">
        <f t="shared" si="157"/>
        <v/>
      </c>
      <c r="X283" s="143">
        <f t="shared" si="158"/>
        <v>0</v>
      </c>
      <c r="Y283" s="144">
        <f t="shared" si="159"/>
        <v>0</v>
      </c>
      <c r="Z283" s="144">
        <f t="shared" si="160"/>
        <v>0</v>
      </c>
      <c r="AA283" s="145">
        <f t="shared" si="161"/>
        <v>0</v>
      </c>
    </row>
    <row r="284" spans="2:27" ht="20.100000000000001" customHeight="1" x14ac:dyDescent="0.15">
      <c r="B284" s="99">
        <v>256</v>
      </c>
      <c r="C284" s="26" t="s">
        <v>215</v>
      </c>
      <c r="D284" s="116" t="s">
        <v>299</v>
      </c>
      <c r="E284" s="28"/>
      <c r="F284" s="28"/>
      <c r="G284" s="29"/>
      <c r="H284" s="29"/>
      <c r="I284" s="29"/>
      <c r="J284" s="30"/>
      <c r="K284" s="34"/>
      <c r="L284" s="32"/>
      <c r="M284" s="94"/>
      <c r="N284" s="26">
        <f t="shared" si="152"/>
        <v>0</v>
      </c>
      <c r="O284" s="34"/>
      <c r="P284" s="32"/>
      <c r="Q284" s="95"/>
      <c r="R284" s="26">
        <f t="shared" si="153"/>
        <v>0</v>
      </c>
      <c r="T284" s="140" t="str">
        <f t="shared" si="154"/>
        <v/>
      </c>
      <c r="U284" s="141" t="str">
        <f t="shared" si="155"/>
        <v/>
      </c>
      <c r="V284" s="141" t="str">
        <f t="shared" si="156"/>
        <v/>
      </c>
      <c r="W284" s="142" t="str">
        <f t="shared" si="157"/>
        <v/>
      </c>
      <c r="X284" s="143">
        <f t="shared" si="158"/>
        <v>0</v>
      </c>
      <c r="Y284" s="144">
        <f t="shared" si="159"/>
        <v>0</v>
      </c>
      <c r="Z284" s="144">
        <f t="shared" si="160"/>
        <v>0</v>
      </c>
      <c r="AA284" s="145">
        <f t="shared" si="161"/>
        <v>0</v>
      </c>
    </row>
    <row r="285" spans="2:27" ht="20.100000000000001" customHeight="1" x14ac:dyDescent="0.15">
      <c r="B285" s="99">
        <v>257</v>
      </c>
      <c r="C285" s="26" t="s">
        <v>215</v>
      </c>
      <c r="D285" s="116" t="s">
        <v>231</v>
      </c>
      <c r="E285" s="28" t="s">
        <v>217</v>
      </c>
      <c r="F285" s="28">
        <v>15</v>
      </c>
      <c r="G285" s="29"/>
      <c r="H285" s="29"/>
      <c r="I285" s="29" t="s">
        <v>396</v>
      </c>
      <c r="J285" s="30"/>
      <c r="K285" s="34"/>
      <c r="L285" s="32"/>
      <c r="M285" s="94"/>
      <c r="N285" s="26">
        <f t="shared" si="152"/>
        <v>0</v>
      </c>
      <c r="O285" s="34"/>
      <c r="P285" s="32"/>
      <c r="Q285" s="95"/>
      <c r="R285" s="26">
        <f t="shared" si="153"/>
        <v>0</v>
      </c>
      <c r="T285" s="140" t="str">
        <f t="shared" si="154"/>
        <v/>
      </c>
      <c r="U285" s="141" t="str">
        <f t="shared" si="155"/>
        <v/>
      </c>
      <c r="V285" s="141" t="str">
        <f t="shared" si="156"/>
        <v/>
      </c>
      <c r="W285" s="142" t="str">
        <f t="shared" si="157"/>
        <v/>
      </c>
      <c r="X285" s="143">
        <f t="shared" si="158"/>
        <v>0</v>
      </c>
      <c r="Y285" s="144">
        <f t="shared" si="159"/>
        <v>0</v>
      </c>
      <c r="Z285" s="144">
        <f t="shared" si="160"/>
        <v>0</v>
      </c>
      <c r="AA285" s="145">
        <f t="shared" si="161"/>
        <v>0</v>
      </c>
    </row>
    <row r="286" spans="2:27" ht="20.100000000000001" customHeight="1" x14ac:dyDescent="0.15">
      <c r="B286" s="99">
        <v>258</v>
      </c>
      <c r="C286" s="26" t="s">
        <v>215</v>
      </c>
      <c r="D286" s="116" t="s">
        <v>232</v>
      </c>
      <c r="E286" s="28" t="s">
        <v>217</v>
      </c>
      <c r="F286" s="28">
        <v>16</v>
      </c>
      <c r="G286" s="29"/>
      <c r="H286" s="29"/>
      <c r="I286" s="29" t="s">
        <v>396</v>
      </c>
      <c r="J286" s="30"/>
      <c r="K286" s="34"/>
      <c r="L286" s="32"/>
      <c r="M286" s="94"/>
      <c r="N286" s="26">
        <f t="shared" si="152"/>
        <v>0</v>
      </c>
      <c r="O286" s="34"/>
      <c r="P286" s="32"/>
      <c r="Q286" s="95"/>
      <c r="R286" s="26">
        <f t="shared" si="153"/>
        <v>0</v>
      </c>
      <c r="T286" s="140" t="str">
        <f t="shared" si="154"/>
        <v/>
      </c>
      <c r="U286" s="141" t="str">
        <f t="shared" si="155"/>
        <v/>
      </c>
      <c r="V286" s="141" t="str">
        <f t="shared" si="156"/>
        <v/>
      </c>
      <c r="W286" s="142" t="str">
        <f t="shared" si="157"/>
        <v/>
      </c>
      <c r="X286" s="143">
        <f t="shared" si="158"/>
        <v>0</v>
      </c>
      <c r="Y286" s="144">
        <f t="shared" si="159"/>
        <v>0</v>
      </c>
      <c r="Z286" s="144">
        <f t="shared" si="160"/>
        <v>0</v>
      </c>
      <c r="AA286" s="145">
        <f t="shared" si="161"/>
        <v>0</v>
      </c>
    </row>
    <row r="287" spans="2:27" ht="20.100000000000001" customHeight="1" x14ac:dyDescent="0.15">
      <c r="B287" s="99">
        <v>259</v>
      </c>
      <c r="C287" s="26" t="s">
        <v>215</v>
      </c>
      <c r="D287" s="116" t="s">
        <v>301</v>
      </c>
      <c r="E287" s="28"/>
      <c r="F287" s="28"/>
      <c r="G287" s="29"/>
      <c r="H287" s="29"/>
      <c r="I287" s="29"/>
      <c r="J287" s="30"/>
      <c r="K287" s="34"/>
      <c r="L287" s="32"/>
      <c r="M287" s="94"/>
      <c r="N287" s="26">
        <f t="shared" si="152"/>
        <v>0</v>
      </c>
      <c r="O287" s="34"/>
      <c r="P287" s="32"/>
      <c r="Q287" s="95"/>
      <c r="R287" s="26">
        <f t="shared" si="153"/>
        <v>0</v>
      </c>
      <c r="T287" s="140" t="str">
        <f t="shared" si="154"/>
        <v/>
      </c>
      <c r="U287" s="141" t="str">
        <f t="shared" si="155"/>
        <v/>
      </c>
      <c r="V287" s="141" t="str">
        <f t="shared" si="156"/>
        <v/>
      </c>
      <c r="W287" s="142" t="str">
        <f t="shared" si="157"/>
        <v/>
      </c>
      <c r="X287" s="143">
        <f t="shared" si="158"/>
        <v>0</v>
      </c>
      <c r="Y287" s="144">
        <f t="shared" si="159"/>
        <v>0</v>
      </c>
      <c r="Z287" s="144">
        <f t="shared" si="160"/>
        <v>0</v>
      </c>
      <c r="AA287" s="145">
        <f t="shared" si="161"/>
        <v>0</v>
      </c>
    </row>
    <row r="288" spans="2:27" ht="20.100000000000001" customHeight="1" x14ac:dyDescent="0.15">
      <c r="B288" s="99">
        <v>260</v>
      </c>
      <c r="C288" s="26" t="s">
        <v>215</v>
      </c>
      <c r="D288" s="116" t="s">
        <v>233</v>
      </c>
      <c r="E288" s="28" t="s">
        <v>217</v>
      </c>
      <c r="F288" s="28">
        <v>17</v>
      </c>
      <c r="G288" s="29"/>
      <c r="H288" s="29"/>
      <c r="I288" s="29" t="s">
        <v>396</v>
      </c>
      <c r="J288" s="30"/>
      <c r="K288" s="34"/>
      <c r="L288" s="32"/>
      <c r="M288" s="94"/>
      <c r="N288" s="26">
        <f t="shared" si="152"/>
        <v>0</v>
      </c>
      <c r="O288" s="34"/>
      <c r="P288" s="32"/>
      <c r="Q288" s="95"/>
      <c r="R288" s="26">
        <f t="shared" si="153"/>
        <v>0</v>
      </c>
      <c r="T288" s="140" t="str">
        <f t="shared" si="154"/>
        <v/>
      </c>
      <c r="U288" s="141" t="str">
        <f t="shared" si="155"/>
        <v/>
      </c>
      <c r="V288" s="141" t="str">
        <f t="shared" si="156"/>
        <v/>
      </c>
      <c r="W288" s="142" t="str">
        <f t="shared" si="157"/>
        <v/>
      </c>
      <c r="X288" s="143">
        <f t="shared" si="158"/>
        <v>0</v>
      </c>
      <c r="Y288" s="144">
        <f t="shared" si="159"/>
        <v>0</v>
      </c>
      <c r="Z288" s="144">
        <f t="shared" si="160"/>
        <v>0</v>
      </c>
      <c r="AA288" s="145">
        <f t="shared" si="161"/>
        <v>0</v>
      </c>
    </row>
    <row r="289" spans="2:27" ht="20.100000000000001" customHeight="1" x14ac:dyDescent="0.15">
      <c r="B289" s="99">
        <v>261</v>
      </c>
      <c r="C289" s="26" t="s">
        <v>215</v>
      </c>
      <c r="D289" s="116" t="s">
        <v>234</v>
      </c>
      <c r="E289" s="28" t="s">
        <v>217</v>
      </c>
      <c r="F289" s="28">
        <v>18</v>
      </c>
      <c r="G289" s="29"/>
      <c r="H289" s="29"/>
      <c r="I289" s="29" t="s">
        <v>396</v>
      </c>
      <c r="J289" s="30"/>
      <c r="K289" s="34"/>
      <c r="L289" s="32"/>
      <c r="M289" s="94"/>
      <c r="N289" s="26">
        <f t="shared" si="152"/>
        <v>0</v>
      </c>
      <c r="O289" s="34"/>
      <c r="P289" s="32"/>
      <c r="Q289" s="95"/>
      <c r="R289" s="26">
        <f t="shared" si="153"/>
        <v>0</v>
      </c>
      <c r="T289" s="140" t="str">
        <f t="shared" si="154"/>
        <v/>
      </c>
      <c r="U289" s="141" t="str">
        <f t="shared" si="155"/>
        <v/>
      </c>
      <c r="V289" s="141" t="str">
        <f t="shared" si="156"/>
        <v/>
      </c>
      <c r="W289" s="142" t="str">
        <f t="shared" si="157"/>
        <v/>
      </c>
      <c r="X289" s="143">
        <f t="shared" si="158"/>
        <v>0</v>
      </c>
      <c r="Y289" s="144">
        <f t="shared" si="159"/>
        <v>0</v>
      </c>
      <c r="Z289" s="144">
        <f t="shared" si="160"/>
        <v>0</v>
      </c>
      <c r="AA289" s="145">
        <f t="shared" si="161"/>
        <v>0</v>
      </c>
    </row>
    <row r="290" spans="2:27" ht="20.100000000000001" customHeight="1" x14ac:dyDescent="0.15">
      <c r="B290" s="99">
        <v>262</v>
      </c>
      <c r="C290" s="26" t="s">
        <v>215</v>
      </c>
      <c r="D290" s="116" t="s">
        <v>235</v>
      </c>
      <c r="E290" s="28" t="s">
        <v>217</v>
      </c>
      <c r="F290" s="28">
        <v>19</v>
      </c>
      <c r="G290" s="29"/>
      <c r="H290" s="29"/>
      <c r="I290" s="29" t="s">
        <v>396</v>
      </c>
      <c r="J290" s="30"/>
      <c r="K290" s="34"/>
      <c r="L290" s="32"/>
      <c r="M290" s="94"/>
      <c r="N290" s="26">
        <f t="shared" si="152"/>
        <v>0</v>
      </c>
      <c r="O290" s="34"/>
      <c r="P290" s="32"/>
      <c r="Q290" s="95"/>
      <c r="R290" s="26">
        <f t="shared" si="153"/>
        <v>0</v>
      </c>
      <c r="T290" s="140" t="str">
        <f t="shared" si="154"/>
        <v/>
      </c>
      <c r="U290" s="141" t="str">
        <f t="shared" si="155"/>
        <v/>
      </c>
      <c r="V290" s="141" t="str">
        <f t="shared" si="156"/>
        <v/>
      </c>
      <c r="W290" s="142" t="str">
        <f t="shared" si="157"/>
        <v/>
      </c>
      <c r="X290" s="143">
        <f t="shared" si="158"/>
        <v>0</v>
      </c>
      <c r="Y290" s="144">
        <f t="shared" si="159"/>
        <v>0</v>
      </c>
      <c r="Z290" s="144">
        <f t="shared" si="160"/>
        <v>0</v>
      </c>
      <c r="AA290" s="145">
        <f t="shared" si="161"/>
        <v>0</v>
      </c>
    </row>
    <row r="291" spans="2:27" ht="20.100000000000001" customHeight="1" x14ac:dyDescent="0.15">
      <c r="B291" s="99">
        <v>263</v>
      </c>
      <c r="C291" s="26" t="s">
        <v>215</v>
      </c>
      <c r="D291" s="116" t="s">
        <v>236</v>
      </c>
      <c r="E291" s="28" t="s">
        <v>217</v>
      </c>
      <c r="F291" s="28">
        <v>20</v>
      </c>
      <c r="G291" s="29"/>
      <c r="H291" s="29"/>
      <c r="I291" s="29" t="s">
        <v>396</v>
      </c>
      <c r="J291" s="30"/>
      <c r="K291" s="34"/>
      <c r="L291" s="32"/>
      <c r="M291" s="94"/>
      <c r="N291" s="26">
        <f t="shared" si="152"/>
        <v>0</v>
      </c>
      <c r="O291" s="34"/>
      <c r="P291" s="32"/>
      <c r="Q291" s="95"/>
      <c r="R291" s="26">
        <f t="shared" si="153"/>
        <v>0</v>
      </c>
      <c r="T291" s="140" t="str">
        <f t="shared" si="154"/>
        <v/>
      </c>
      <c r="U291" s="141" t="str">
        <f t="shared" si="155"/>
        <v/>
      </c>
      <c r="V291" s="141" t="str">
        <f t="shared" si="156"/>
        <v/>
      </c>
      <c r="W291" s="142" t="str">
        <f t="shared" si="157"/>
        <v/>
      </c>
      <c r="X291" s="143">
        <f t="shared" si="158"/>
        <v>0</v>
      </c>
      <c r="Y291" s="144">
        <f t="shared" si="159"/>
        <v>0</v>
      </c>
      <c r="Z291" s="144">
        <f t="shared" si="160"/>
        <v>0</v>
      </c>
      <c r="AA291" s="145">
        <f t="shared" si="161"/>
        <v>0</v>
      </c>
    </row>
    <row r="292" spans="2:27" ht="20.100000000000001" customHeight="1" x14ac:dyDescent="0.15">
      <c r="B292" s="99">
        <v>264</v>
      </c>
      <c r="C292" s="26" t="s">
        <v>215</v>
      </c>
      <c r="D292" s="116" t="s">
        <v>376</v>
      </c>
      <c r="E292" s="28"/>
      <c r="F292" s="28"/>
      <c r="G292" s="29"/>
      <c r="H292" s="29"/>
      <c r="I292" s="29"/>
      <c r="J292" s="30"/>
      <c r="K292" s="34"/>
      <c r="L292" s="32"/>
      <c r="M292" s="94"/>
      <c r="N292" s="26">
        <f t="shared" si="152"/>
        <v>0</v>
      </c>
      <c r="O292" s="34"/>
      <c r="P292" s="32"/>
      <c r="Q292" s="95"/>
      <c r="R292" s="26">
        <f t="shared" si="153"/>
        <v>0</v>
      </c>
      <c r="T292" s="140" t="str">
        <f t="shared" si="154"/>
        <v/>
      </c>
      <c r="U292" s="141" t="str">
        <f t="shared" si="155"/>
        <v/>
      </c>
      <c r="V292" s="141" t="str">
        <f t="shared" si="156"/>
        <v/>
      </c>
      <c r="W292" s="142" t="str">
        <f t="shared" si="157"/>
        <v/>
      </c>
      <c r="X292" s="143">
        <f t="shared" si="158"/>
        <v>0</v>
      </c>
      <c r="Y292" s="144">
        <f t="shared" si="159"/>
        <v>0</v>
      </c>
      <c r="Z292" s="144">
        <f t="shared" si="160"/>
        <v>0</v>
      </c>
      <c r="AA292" s="145">
        <f t="shared" si="161"/>
        <v>0</v>
      </c>
    </row>
    <row r="293" spans="2:27" ht="20.100000000000001" customHeight="1" x14ac:dyDescent="0.15">
      <c r="B293" s="99">
        <v>265</v>
      </c>
      <c r="C293" s="26" t="s">
        <v>215</v>
      </c>
      <c r="D293" s="116" t="s">
        <v>377</v>
      </c>
      <c r="E293" s="28"/>
      <c r="F293" s="28"/>
      <c r="G293" s="29"/>
      <c r="H293" s="29"/>
      <c r="I293" s="29"/>
      <c r="J293" s="30"/>
      <c r="K293" s="34"/>
      <c r="L293" s="32"/>
      <c r="M293" s="94"/>
      <c r="N293" s="26">
        <f t="shared" si="152"/>
        <v>0</v>
      </c>
      <c r="O293" s="34"/>
      <c r="P293" s="32"/>
      <c r="Q293" s="95"/>
      <c r="R293" s="26">
        <f t="shared" si="153"/>
        <v>0</v>
      </c>
      <c r="T293" s="140" t="str">
        <f t="shared" si="154"/>
        <v/>
      </c>
      <c r="U293" s="141" t="str">
        <f t="shared" si="155"/>
        <v/>
      </c>
      <c r="V293" s="141" t="str">
        <f t="shared" si="156"/>
        <v/>
      </c>
      <c r="W293" s="142" t="str">
        <f t="shared" si="157"/>
        <v/>
      </c>
      <c r="X293" s="143">
        <f t="shared" si="158"/>
        <v>0</v>
      </c>
      <c r="Y293" s="144">
        <f t="shared" si="159"/>
        <v>0</v>
      </c>
      <c r="Z293" s="144">
        <f t="shared" si="160"/>
        <v>0</v>
      </c>
      <c r="AA293" s="145">
        <f t="shared" si="161"/>
        <v>0</v>
      </c>
    </row>
    <row r="294" spans="2:27" ht="20.100000000000001" customHeight="1" x14ac:dyDescent="0.15">
      <c r="B294" s="99">
        <v>266</v>
      </c>
      <c r="C294" s="26" t="s">
        <v>215</v>
      </c>
      <c r="D294" s="116" t="s">
        <v>378</v>
      </c>
      <c r="E294" s="28"/>
      <c r="F294" s="28"/>
      <c r="G294" s="29"/>
      <c r="H294" s="29"/>
      <c r="I294" s="29"/>
      <c r="J294" s="30"/>
      <c r="K294" s="34"/>
      <c r="L294" s="32"/>
      <c r="M294" s="94"/>
      <c r="N294" s="26">
        <f t="shared" si="152"/>
        <v>0</v>
      </c>
      <c r="O294" s="34"/>
      <c r="P294" s="32"/>
      <c r="Q294" s="95"/>
      <c r="R294" s="26">
        <f t="shared" si="153"/>
        <v>0</v>
      </c>
      <c r="T294" s="140" t="str">
        <f t="shared" si="154"/>
        <v/>
      </c>
      <c r="U294" s="141" t="str">
        <f t="shared" si="155"/>
        <v/>
      </c>
      <c r="V294" s="141" t="str">
        <f t="shared" si="156"/>
        <v/>
      </c>
      <c r="W294" s="142" t="str">
        <f t="shared" si="157"/>
        <v/>
      </c>
      <c r="X294" s="143">
        <f t="shared" si="158"/>
        <v>0</v>
      </c>
      <c r="Y294" s="144">
        <f t="shared" si="159"/>
        <v>0</v>
      </c>
      <c r="Z294" s="144">
        <f t="shared" si="160"/>
        <v>0</v>
      </c>
      <c r="AA294" s="145">
        <f t="shared" si="161"/>
        <v>0</v>
      </c>
    </row>
    <row r="295" spans="2:27" ht="20.100000000000001" customHeight="1" x14ac:dyDescent="0.15">
      <c r="B295" s="99">
        <v>267</v>
      </c>
      <c r="C295" s="26" t="s">
        <v>215</v>
      </c>
      <c r="D295" s="116" t="s">
        <v>379</v>
      </c>
      <c r="E295" s="28"/>
      <c r="F295" s="28"/>
      <c r="G295" s="29"/>
      <c r="H295" s="29"/>
      <c r="I295" s="29"/>
      <c r="J295" s="30"/>
      <c r="K295" s="34"/>
      <c r="L295" s="32"/>
      <c r="M295" s="94"/>
      <c r="N295" s="26">
        <f t="shared" si="152"/>
        <v>0</v>
      </c>
      <c r="O295" s="34"/>
      <c r="P295" s="32"/>
      <c r="Q295" s="95"/>
      <c r="R295" s="26">
        <f t="shared" si="153"/>
        <v>0</v>
      </c>
      <c r="T295" s="140" t="str">
        <f t="shared" si="154"/>
        <v/>
      </c>
      <c r="U295" s="141" t="str">
        <f t="shared" si="155"/>
        <v/>
      </c>
      <c r="V295" s="141" t="str">
        <f t="shared" si="156"/>
        <v/>
      </c>
      <c r="W295" s="142" t="str">
        <f t="shared" si="157"/>
        <v/>
      </c>
      <c r="X295" s="143">
        <f t="shared" si="158"/>
        <v>0</v>
      </c>
      <c r="Y295" s="144">
        <f t="shared" si="159"/>
        <v>0</v>
      </c>
      <c r="Z295" s="144">
        <f t="shared" si="160"/>
        <v>0</v>
      </c>
      <c r="AA295" s="145">
        <f t="shared" si="161"/>
        <v>0</v>
      </c>
    </row>
    <row r="296" spans="2:27" ht="20.100000000000001" customHeight="1" x14ac:dyDescent="0.15">
      <c r="B296" s="99">
        <v>268</v>
      </c>
      <c r="C296" s="26" t="s">
        <v>215</v>
      </c>
      <c r="D296" s="116" t="s">
        <v>380</v>
      </c>
      <c r="E296" s="28"/>
      <c r="F296" s="28"/>
      <c r="G296" s="29"/>
      <c r="H296" s="29"/>
      <c r="I296" s="29"/>
      <c r="J296" s="30"/>
      <c r="K296" s="34"/>
      <c r="L296" s="32"/>
      <c r="M296" s="94"/>
      <c r="N296" s="26">
        <f t="shared" si="152"/>
        <v>0</v>
      </c>
      <c r="O296" s="34"/>
      <c r="P296" s="32"/>
      <c r="Q296" s="95"/>
      <c r="R296" s="26">
        <f t="shared" si="153"/>
        <v>0</v>
      </c>
      <c r="T296" s="140" t="str">
        <f t="shared" si="154"/>
        <v/>
      </c>
      <c r="U296" s="141" t="str">
        <f t="shared" si="155"/>
        <v/>
      </c>
      <c r="V296" s="141" t="str">
        <f t="shared" si="156"/>
        <v/>
      </c>
      <c r="W296" s="142" t="str">
        <f t="shared" si="157"/>
        <v/>
      </c>
      <c r="X296" s="143">
        <f t="shared" si="158"/>
        <v>0</v>
      </c>
      <c r="Y296" s="144">
        <f t="shared" si="159"/>
        <v>0</v>
      </c>
      <c r="Z296" s="144">
        <f t="shared" si="160"/>
        <v>0</v>
      </c>
      <c r="AA296" s="145">
        <f t="shared" si="161"/>
        <v>0</v>
      </c>
    </row>
    <row r="297" spans="2:27" ht="20.100000000000001" customHeight="1" x14ac:dyDescent="0.15">
      <c r="B297" s="99">
        <v>269</v>
      </c>
      <c r="C297" s="26" t="s">
        <v>215</v>
      </c>
      <c r="D297" s="116" t="s">
        <v>381</v>
      </c>
      <c r="E297" s="28"/>
      <c r="F297" s="28"/>
      <c r="G297" s="29"/>
      <c r="H297" s="29"/>
      <c r="I297" s="29"/>
      <c r="J297" s="30"/>
      <c r="K297" s="34"/>
      <c r="L297" s="32"/>
      <c r="M297" s="94"/>
      <c r="N297" s="26">
        <f t="shared" si="152"/>
        <v>0</v>
      </c>
      <c r="O297" s="34"/>
      <c r="P297" s="32"/>
      <c r="Q297" s="95"/>
      <c r="R297" s="26">
        <f t="shared" si="153"/>
        <v>0</v>
      </c>
      <c r="T297" s="140" t="str">
        <f t="shared" si="154"/>
        <v/>
      </c>
      <c r="U297" s="141" t="str">
        <f t="shared" si="155"/>
        <v/>
      </c>
      <c r="V297" s="141" t="str">
        <f t="shared" si="156"/>
        <v/>
      </c>
      <c r="W297" s="142" t="str">
        <f t="shared" si="157"/>
        <v/>
      </c>
      <c r="X297" s="143">
        <f t="shared" si="158"/>
        <v>0</v>
      </c>
      <c r="Y297" s="144">
        <f t="shared" si="159"/>
        <v>0</v>
      </c>
      <c r="Z297" s="144">
        <f t="shared" si="160"/>
        <v>0</v>
      </c>
      <c r="AA297" s="145">
        <f t="shared" si="161"/>
        <v>0</v>
      </c>
    </row>
    <row r="298" spans="2:27" ht="20.100000000000001" customHeight="1" x14ac:dyDescent="0.15">
      <c r="B298" s="99">
        <v>270</v>
      </c>
      <c r="C298" s="26" t="s">
        <v>215</v>
      </c>
      <c r="D298" s="116" t="s">
        <v>382</v>
      </c>
      <c r="E298" s="28"/>
      <c r="F298" s="28"/>
      <c r="G298" s="29"/>
      <c r="H298" s="29"/>
      <c r="I298" s="29"/>
      <c r="J298" s="30"/>
      <c r="K298" s="34"/>
      <c r="L298" s="32"/>
      <c r="M298" s="94"/>
      <c r="N298" s="26">
        <f t="shared" si="152"/>
        <v>0</v>
      </c>
      <c r="O298" s="34"/>
      <c r="P298" s="32"/>
      <c r="Q298" s="95"/>
      <c r="R298" s="26">
        <f t="shared" si="153"/>
        <v>0</v>
      </c>
      <c r="T298" s="140" t="str">
        <f t="shared" si="154"/>
        <v/>
      </c>
      <c r="U298" s="141" t="str">
        <f t="shared" si="155"/>
        <v/>
      </c>
      <c r="V298" s="141" t="str">
        <f t="shared" si="156"/>
        <v/>
      </c>
      <c r="W298" s="142" t="str">
        <f t="shared" si="157"/>
        <v/>
      </c>
      <c r="X298" s="143">
        <f t="shared" si="158"/>
        <v>0</v>
      </c>
      <c r="Y298" s="144">
        <f t="shared" si="159"/>
        <v>0</v>
      </c>
      <c r="Z298" s="144">
        <f t="shared" si="160"/>
        <v>0</v>
      </c>
      <c r="AA298" s="145">
        <f t="shared" si="161"/>
        <v>0</v>
      </c>
    </row>
    <row r="299" spans="2:27" ht="20.100000000000001" customHeight="1" x14ac:dyDescent="0.15">
      <c r="B299" s="123">
        <v>271</v>
      </c>
      <c r="C299" s="85" t="s">
        <v>215</v>
      </c>
      <c r="D299" s="112" t="s">
        <v>304</v>
      </c>
      <c r="E299" s="86"/>
      <c r="F299" s="86"/>
      <c r="G299" s="87"/>
      <c r="H299" s="87"/>
      <c r="I299" s="87"/>
      <c r="J299" s="88"/>
      <c r="K299" s="90"/>
      <c r="L299" s="89"/>
      <c r="M299" s="96"/>
      <c r="N299" s="85">
        <f t="shared" si="152"/>
        <v>0</v>
      </c>
      <c r="O299" s="90"/>
      <c r="P299" s="89"/>
      <c r="Q299" s="97"/>
      <c r="R299" s="85">
        <f t="shared" si="153"/>
        <v>0</v>
      </c>
      <c r="T299" s="161" t="str">
        <f t="shared" si="154"/>
        <v/>
      </c>
      <c r="U299" s="162" t="str">
        <f t="shared" si="155"/>
        <v/>
      </c>
      <c r="V299" s="162" t="str">
        <f t="shared" si="156"/>
        <v/>
      </c>
      <c r="W299" s="163" t="str">
        <f t="shared" si="157"/>
        <v/>
      </c>
      <c r="X299" s="164">
        <f t="shared" si="158"/>
        <v>0</v>
      </c>
      <c r="Y299" s="165">
        <f t="shared" si="159"/>
        <v>0</v>
      </c>
      <c r="Z299" s="165">
        <f t="shared" si="160"/>
        <v>0</v>
      </c>
      <c r="AA299" s="166">
        <f t="shared" si="161"/>
        <v>0</v>
      </c>
    </row>
    <row r="300" spans="2:27" ht="20.100000000000001" customHeight="1" x14ac:dyDescent="0.15">
      <c r="B300" s="229" t="s">
        <v>395</v>
      </c>
      <c r="C300" s="230"/>
      <c r="D300" s="124"/>
      <c r="E300" s="40"/>
      <c r="F300" s="40"/>
      <c r="G300" s="41"/>
      <c r="H300" s="41"/>
      <c r="I300" s="41"/>
      <c r="J300" s="42"/>
      <c r="K300" s="149">
        <f t="shared" ref="K300:R300" si="162">SUBTOTAL(9,K271:K299)</f>
        <v>0</v>
      </c>
      <c r="L300" s="150">
        <f t="shared" si="162"/>
        <v>0</v>
      </c>
      <c r="M300" s="191">
        <f t="shared" si="162"/>
        <v>0</v>
      </c>
      <c r="N300" s="192">
        <f t="shared" si="162"/>
        <v>0</v>
      </c>
      <c r="O300" s="149">
        <f t="shared" si="162"/>
        <v>0</v>
      </c>
      <c r="P300" s="150">
        <f t="shared" si="162"/>
        <v>0</v>
      </c>
      <c r="Q300" s="193">
        <f t="shared" si="162"/>
        <v>0</v>
      </c>
      <c r="R300" s="38">
        <f t="shared" si="162"/>
        <v>0</v>
      </c>
      <c r="T300" s="146"/>
      <c r="U300" s="147"/>
      <c r="V300" s="147"/>
      <c r="W300" s="148"/>
      <c r="X300" s="149"/>
      <c r="Y300" s="150"/>
      <c r="Z300" s="150"/>
      <c r="AA300" s="151"/>
    </row>
    <row r="301" spans="2:27" ht="20.100000000000001" customHeight="1" x14ac:dyDescent="0.15">
      <c r="B301" s="98">
        <v>272</v>
      </c>
      <c r="C301" s="50" t="s">
        <v>237</v>
      </c>
      <c r="D301" s="113" t="s">
        <v>238</v>
      </c>
      <c r="E301" s="52" t="s">
        <v>217</v>
      </c>
      <c r="F301" s="52">
        <v>21</v>
      </c>
      <c r="G301" s="53" t="s">
        <v>396</v>
      </c>
      <c r="H301" s="53"/>
      <c r="I301" s="53" t="s">
        <v>396</v>
      </c>
      <c r="J301" s="54"/>
      <c r="K301" s="22"/>
      <c r="L301" s="20"/>
      <c r="M301" s="114"/>
      <c r="N301" s="50">
        <f t="shared" ref="N301:N309" si="163">SUM(K301:M301)</f>
        <v>0</v>
      </c>
      <c r="O301" s="22"/>
      <c r="P301" s="20"/>
      <c r="Q301" s="115"/>
      <c r="R301" s="50">
        <f t="shared" ref="R301:R309" si="164">SUM(O301:Q301)</f>
        <v>0</v>
      </c>
      <c r="T301" s="167" t="str">
        <f t="shared" ref="T301:T309" si="165">IF(O301=0,"",K301/O301-1)</f>
        <v/>
      </c>
      <c r="U301" s="168" t="str">
        <f t="shared" ref="U301:U309" si="166">IF(P301=0,"",L301/P301-1)</f>
        <v/>
      </c>
      <c r="V301" s="168" t="str">
        <f t="shared" ref="V301:V309" si="167">IF(Q301=0,"",M301/Q301-1)</f>
        <v/>
      </c>
      <c r="W301" s="169" t="str">
        <f t="shared" ref="W301:W309" si="168">IF(R301=0,"",N301/R301-1)</f>
        <v/>
      </c>
      <c r="X301" s="170">
        <f t="shared" ref="X301:X309" si="169">K301-O301</f>
        <v>0</v>
      </c>
      <c r="Y301" s="171">
        <f t="shared" ref="Y301:Y309" si="170">L301-P301</f>
        <v>0</v>
      </c>
      <c r="Z301" s="171">
        <f t="shared" ref="Z301:Z309" si="171">M301-Q301</f>
        <v>0</v>
      </c>
      <c r="AA301" s="172">
        <f t="shared" ref="AA301:AA309" si="172">N301-R301</f>
        <v>0</v>
      </c>
    </row>
    <row r="302" spans="2:27" ht="20.100000000000001" customHeight="1" x14ac:dyDescent="0.15">
      <c r="B302" s="99">
        <v>273</v>
      </c>
      <c r="C302" s="26" t="s">
        <v>237</v>
      </c>
      <c r="D302" s="116" t="s">
        <v>242</v>
      </c>
      <c r="E302" s="28" t="s">
        <v>217</v>
      </c>
      <c r="F302" s="28">
        <v>25</v>
      </c>
      <c r="G302" s="29"/>
      <c r="H302" s="29"/>
      <c r="I302" s="29" t="s">
        <v>396</v>
      </c>
      <c r="J302" s="30"/>
      <c r="K302" s="34"/>
      <c r="L302" s="32"/>
      <c r="M302" s="94"/>
      <c r="N302" s="26">
        <f t="shared" si="163"/>
        <v>0</v>
      </c>
      <c r="O302" s="34"/>
      <c r="P302" s="32"/>
      <c r="Q302" s="95"/>
      <c r="R302" s="26">
        <f t="shared" si="164"/>
        <v>0</v>
      </c>
      <c r="T302" s="140" t="str">
        <f t="shared" si="165"/>
        <v/>
      </c>
      <c r="U302" s="141" t="str">
        <f t="shared" si="166"/>
        <v/>
      </c>
      <c r="V302" s="141" t="str">
        <f t="shared" si="167"/>
        <v/>
      </c>
      <c r="W302" s="142" t="str">
        <f t="shared" si="168"/>
        <v/>
      </c>
      <c r="X302" s="143">
        <f t="shared" si="169"/>
        <v>0</v>
      </c>
      <c r="Y302" s="144">
        <f t="shared" si="170"/>
        <v>0</v>
      </c>
      <c r="Z302" s="144">
        <f t="shared" si="171"/>
        <v>0</v>
      </c>
      <c r="AA302" s="145">
        <f t="shared" si="172"/>
        <v>0</v>
      </c>
    </row>
    <row r="303" spans="2:27" ht="20.100000000000001" customHeight="1" x14ac:dyDescent="0.15">
      <c r="B303" s="99">
        <v>274</v>
      </c>
      <c r="C303" s="26" t="s">
        <v>237</v>
      </c>
      <c r="D303" s="116" t="s">
        <v>303</v>
      </c>
      <c r="E303" s="28"/>
      <c r="F303" s="28"/>
      <c r="G303" s="29"/>
      <c r="H303" s="29"/>
      <c r="I303" s="29"/>
      <c r="J303" s="30"/>
      <c r="K303" s="34"/>
      <c r="L303" s="32"/>
      <c r="M303" s="94"/>
      <c r="N303" s="26">
        <f t="shared" si="163"/>
        <v>0</v>
      </c>
      <c r="O303" s="34"/>
      <c r="P303" s="32"/>
      <c r="Q303" s="95"/>
      <c r="R303" s="26">
        <f t="shared" si="164"/>
        <v>0</v>
      </c>
      <c r="T303" s="140" t="str">
        <f t="shared" si="165"/>
        <v/>
      </c>
      <c r="U303" s="141" t="str">
        <f t="shared" si="166"/>
        <v/>
      </c>
      <c r="V303" s="141" t="str">
        <f t="shared" si="167"/>
        <v/>
      </c>
      <c r="W303" s="142" t="str">
        <f t="shared" si="168"/>
        <v/>
      </c>
      <c r="X303" s="143">
        <f t="shared" si="169"/>
        <v>0</v>
      </c>
      <c r="Y303" s="144">
        <f t="shared" si="170"/>
        <v>0</v>
      </c>
      <c r="Z303" s="144">
        <f t="shared" si="171"/>
        <v>0</v>
      </c>
      <c r="AA303" s="145">
        <f t="shared" si="172"/>
        <v>0</v>
      </c>
    </row>
    <row r="304" spans="2:27" ht="20.100000000000001" customHeight="1" x14ac:dyDescent="0.15">
      <c r="B304" s="99">
        <v>275</v>
      </c>
      <c r="C304" s="26" t="s">
        <v>237</v>
      </c>
      <c r="D304" s="116" t="s">
        <v>243</v>
      </c>
      <c r="E304" s="28" t="s">
        <v>217</v>
      </c>
      <c r="F304" s="28">
        <v>26</v>
      </c>
      <c r="G304" s="29"/>
      <c r="H304" s="29"/>
      <c r="I304" s="29" t="s">
        <v>396</v>
      </c>
      <c r="J304" s="30"/>
      <c r="K304" s="34"/>
      <c r="L304" s="32"/>
      <c r="M304" s="94"/>
      <c r="N304" s="26">
        <f t="shared" si="163"/>
        <v>0</v>
      </c>
      <c r="O304" s="34"/>
      <c r="P304" s="32"/>
      <c r="Q304" s="95"/>
      <c r="R304" s="26">
        <f t="shared" si="164"/>
        <v>0</v>
      </c>
      <c r="T304" s="140" t="str">
        <f t="shared" si="165"/>
        <v/>
      </c>
      <c r="U304" s="141" t="str">
        <f t="shared" si="166"/>
        <v/>
      </c>
      <c r="V304" s="141" t="str">
        <f t="shared" si="167"/>
        <v/>
      </c>
      <c r="W304" s="142" t="str">
        <f t="shared" si="168"/>
        <v/>
      </c>
      <c r="X304" s="143">
        <f t="shared" si="169"/>
        <v>0</v>
      </c>
      <c r="Y304" s="144">
        <f t="shared" si="170"/>
        <v>0</v>
      </c>
      <c r="Z304" s="144">
        <f t="shared" si="171"/>
        <v>0</v>
      </c>
      <c r="AA304" s="145">
        <f t="shared" si="172"/>
        <v>0</v>
      </c>
    </row>
    <row r="305" spans="2:27" ht="20.100000000000001" customHeight="1" x14ac:dyDescent="0.15">
      <c r="B305" s="99">
        <v>276</v>
      </c>
      <c r="C305" s="26" t="s">
        <v>237</v>
      </c>
      <c r="D305" s="116" t="s">
        <v>383</v>
      </c>
      <c r="E305" s="28"/>
      <c r="F305" s="28"/>
      <c r="G305" s="29"/>
      <c r="H305" s="29"/>
      <c r="I305" s="29"/>
      <c r="J305" s="30"/>
      <c r="K305" s="34"/>
      <c r="L305" s="32"/>
      <c r="M305" s="94"/>
      <c r="N305" s="26">
        <f t="shared" si="163"/>
        <v>0</v>
      </c>
      <c r="O305" s="34"/>
      <c r="P305" s="32"/>
      <c r="Q305" s="95"/>
      <c r="R305" s="26">
        <f t="shared" si="164"/>
        <v>0</v>
      </c>
      <c r="T305" s="140" t="str">
        <f t="shared" si="165"/>
        <v/>
      </c>
      <c r="U305" s="141" t="str">
        <f t="shared" si="166"/>
        <v/>
      </c>
      <c r="V305" s="141" t="str">
        <f t="shared" si="167"/>
        <v/>
      </c>
      <c r="W305" s="142" t="str">
        <f t="shared" si="168"/>
        <v/>
      </c>
      <c r="X305" s="143">
        <f t="shared" si="169"/>
        <v>0</v>
      </c>
      <c r="Y305" s="144">
        <f t="shared" si="170"/>
        <v>0</v>
      </c>
      <c r="Z305" s="144">
        <f t="shared" si="171"/>
        <v>0</v>
      </c>
      <c r="AA305" s="145">
        <f t="shared" si="172"/>
        <v>0</v>
      </c>
    </row>
    <row r="306" spans="2:27" ht="20.100000000000001" customHeight="1" x14ac:dyDescent="0.15">
      <c r="B306" s="99">
        <v>277</v>
      </c>
      <c r="C306" s="26" t="s">
        <v>237</v>
      </c>
      <c r="D306" s="116" t="s">
        <v>384</v>
      </c>
      <c r="E306" s="28"/>
      <c r="F306" s="28"/>
      <c r="G306" s="29"/>
      <c r="H306" s="29"/>
      <c r="I306" s="29"/>
      <c r="J306" s="30"/>
      <c r="K306" s="34"/>
      <c r="L306" s="32"/>
      <c r="M306" s="94"/>
      <c r="N306" s="26">
        <f t="shared" si="163"/>
        <v>0</v>
      </c>
      <c r="O306" s="34"/>
      <c r="P306" s="32"/>
      <c r="Q306" s="95"/>
      <c r="R306" s="26">
        <f t="shared" si="164"/>
        <v>0</v>
      </c>
      <c r="T306" s="140" t="str">
        <f t="shared" si="165"/>
        <v/>
      </c>
      <c r="U306" s="141" t="str">
        <f t="shared" si="166"/>
        <v/>
      </c>
      <c r="V306" s="141" t="str">
        <f t="shared" si="167"/>
        <v/>
      </c>
      <c r="W306" s="142" t="str">
        <f t="shared" si="168"/>
        <v/>
      </c>
      <c r="X306" s="143">
        <f t="shared" si="169"/>
        <v>0</v>
      </c>
      <c r="Y306" s="144">
        <f t="shared" si="170"/>
        <v>0</v>
      </c>
      <c r="Z306" s="144">
        <f t="shared" si="171"/>
        <v>0</v>
      </c>
      <c r="AA306" s="145">
        <f t="shared" si="172"/>
        <v>0</v>
      </c>
    </row>
    <row r="307" spans="2:27" ht="20.100000000000001" customHeight="1" x14ac:dyDescent="0.15">
      <c r="B307" s="99">
        <v>278</v>
      </c>
      <c r="C307" s="26" t="s">
        <v>237</v>
      </c>
      <c r="D307" s="116" t="s">
        <v>385</v>
      </c>
      <c r="E307" s="28"/>
      <c r="F307" s="28"/>
      <c r="G307" s="29"/>
      <c r="H307" s="29"/>
      <c r="I307" s="29"/>
      <c r="J307" s="30"/>
      <c r="K307" s="34"/>
      <c r="L307" s="32"/>
      <c r="M307" s="94"/>
      <c r="N307" s="26">
        <f t="shared" si="163"/>
        <v>0</v>
      </c>
      <c r="O307" s="34"/>
      <c r="P307" s="32"/>
      <c r="Q307" s="95"/>
      <c r="R307" s="26">
        <f t="shared" si="164"/>
        <v>0</v>
      </c>
      <c r="T307" s="140" t="str">
        <f t="shared" si="165"/>
        <v/>
      </c>
      <c r="U307" s="141" t="str">
        <f t="shared" si="166"/>
        <v/>
      </c>
      <c r="V307" s="141" t="str">
        <f t="shared" si="167"/>
        <v/>
      </c>
      <c r="W307" s="142" t="str">
        <f t="shared" si="168"/>
        <v/>
      </c>
      <c r="X307" s="143">
        <f t="shared" si="169"/>
        <v>0</v>
      </c>
      <c r="Y307" s="144">
        <f t="shared" si="170"/>
        <v>0</v>
      </c>
      <c r="Z307" s="144">
        <f t="shared" si="171"/>
        <v>0</v>
      </c>
      <c r="AA307" s="145">
        <f t="shared" si="172"/>
        <v>0</v>
      </c>
    </row>
    <row r="308" spans="2:27" ht="20.100000000000001" customHeight="1" x14ac:dyDescent="0.15">
      <c r="B308" s="99">
        <v>279</v>
      </c>
      <c r="C308" s="26" t="s">
        <v>237</v>
      </c>
      <c r="D308" s="116" t="s">
        <v>386</v>
      </c>
      <c r="E308" s="28"/>
      <c r="F308" s="28"/>
      <c r="G308" s="29"/>
      <c r="H308" s="29"/>
      <c r="I308" s="29"/>
      <c r="J308" s="30"/>
      <c r="K308" s="34"/>
      <c r="L308" s="32"/>
      <c r="M308" s="94"/>
      <c r="N308" s="26">
        <f t="shared" si="163"/>
        <v>0</v>
      </c>
      <c r="O308" s="34"/>
      <c r="P308" s="32"/>
      <c r="Q308" s="95"/>
      <c r="R308" s="26">
        <f t="shared" si="164"/>
        <v>0</v>
      </c>
      <c r="T308" s="140" t="str">
        <f t="shared" si="165"/>
        <v/>
      </c>
      <c r="U308" s="141" t="str">
        <f t="shared" si="166"/>
        <v/>
      </c>
      <c r="V308" s="141" t="str">
        <f t="shared" si="167"/>
        <v/>
      </c>
      <c r="W308" s="142" t="str">
        <f t="shared" si="168"/>
        <v/>
      </c>
      <c r="X308" s="143">
        <f t="shared" si="169"/>
        <v>0</v>
      </c>
      <c r="Y308" s="144">
        <f t="shared" si="170"/>
        <v>0</v>
      </c>
      <c r="Z308" s="144">
        <f t="shared" si="171"/>
        <v>0</v>
      </c>
      <c r="AA308" s="145">
        <f t="shared" si="172"/>
        <v>0</v>
      </c>
    </row>
    <row r="309" spans="2:27" ht="20.100000000000001" customHeight="1" x14ac:dyDescent="0.15">
      <c r="B309" s="99">
        <v>280</v>
      </c>
      <c r="C309" s="26" t="s">
        <v>237</v>
      </c>
      <c r="D309" s="116" t="s">
        <v>387</v>
      </c>
      <c r="E309" s="28"/>
      <c r="F309" s="28"/>
      <c r="G309" s="29"/>
      <c r="H309" s="29"/>
      <c r="I309" s="29"/>
      <c r="J309" s="30"/>
      <c r="K309" s="34"/>
      <c r="L309" s="32"/>
      <c r="M309" s="94"/>
      <c r="N309" s="26">
        <f t="shared" si="163"/>
        <v>0</v>
      </c>
      <c r="O309" s="34"/>
      <c r="P309" s="32"/>
      <c r="Q309" s="95"/>
      <c r="R309" s="26">
        <f t="shared" si="164"/>
        <v>0</v>
      </c>
      <c r="T309" s="161" t="str">
        <f t="shared" si="165"/>
        <v/>
      </c>
      <c r="U309" s="162" t="str">
        <f t="shared" si="166"/>
        <v/>
      </c>
      <c r="V309" s="162" t="str">
        <f t="shared" si="167"/>
        <v/>
      </c>
      <c r="W309" s="163" t="str">
        <f t="shared" si="168"/>
        <v/>
      </c>
      <c r="X309" s="164">
        <f t="shared" si="169"/>
        <v>0</v>
      </c>
      <c r="Y309" s="165">
        <f t="shared" si="170"/>
        <v>0</v>
      </c>
      <c r="Z309" s="165">
        <f t="shared" si="171"/>
        <v>0</v>
      </c>
      <c r="AA309" s="166">
        <f t="shared" si="172"/>
        <v>0</v>
      </c>
    </row>
    <row r="310" spans="2:27" ht="20.100000000000001" customHeight="1" x14ac:dyDescent="0.15">
      <c r="B310" s="234" t="s">
        <v>395</v>
      </c>
      <c r="C310" s="235"/>
      <c r="D310" s="153"/>
      <c r="E310" s="154"/>
      <c r="F310" s="154"/>
      <c r="G310" s="155"/>
      <c r="H310" s="155"/>
      <c r="I310" s="155"/>
      <c r="J310" s="156"/>
      <c r="K310" s="194">
        <f t="shared" ref="K310:R310" si="173">SUBTOTAL(9,K301:K309)</f>
        <v>0</v>
      </c>
      <c r="L310" s="195">
        <f t="shared" si="173"/>
        <v>0</v>
      </c>
      <c r="M310" s="196">
        <f t="shared" si="173"/>
        <v>0</v>
      </c>
      <c r="N310" s="197">
        <f t="shared" si="173"/>
        <v>0</v>
      </c>
      <c r="O310" s="194">
        <f t="shared" si="173"/>
        <v>0</v>
      </c>
      <c r="P310" s="195">
        <f t="shared" si="173"/>
        <v>0</v>
      </c>
      <c r="Q310" s="198">
        <f t="shared" si="173"/>
        <v>0</v>
      </c>
      <c r="R310" s="197">
        <f t="shared" si="173"/>
        <v>0</v>
      </c>
      <c r="T310" s="146"/>
      <c r="U310" s="147"/>
      <c r="V310" s="147"/>
      <c r="W310" s="148"/>
      <c r="X310" s="149"/>
      <c r="Y310" s="150"/>
      <c r="Z310" s="150"/>
      <c r="AA310" s="151"/>
    </row>
    <row r="311" spans="2:27" ht="20.100000000000001" customHeight="1" x14ac:dyDescent="0.15">
      <c r="B311" s="117">
        <v>281</v>
      </c>
      <c r="C311" s="104" t="s">
        <v>244</v>
      </c>
      <c r="D311" s="111" t="s">
        <v>245</v>
      </c>
      <c r="E311" s="105" t="s">
        <v>217</v>
      </c>
      <c r="F311" s="105">
        <v>27</v>
      </c>
      <c r="G311" s="106"/>
      <c r="H311" s="106"/>
      <c r="I311" s="106"/>
      <c r="J311" s="107" t="s">
        <v>396</v>
      </c>
      <c r="K311" s="121"/>
      <c r="L311" s="119"/>
      <c r="M311" s="120"/>
      <c r="N311" s="104">
        <f>SUM(K311:M311)</f>
        <v>0</v>
      </c>
      <c r="O311" s="121"/>
      <c r="P311" s="119"/>
      <c r="Q311" s="122"/>
      <c r="R311" s="104">
        <f>SUM(O311:Q311)</f>
        <v>0</v>
      </c>
      <c r="T311" s="167" t="str">
        <f t="shared" ref="T311:W314" si="174">IF(O311=0,"",K311/O311-1)</f>
        <v/>
      </c>
      <c r="U311" s="168" t="str">
        <f t="shared" si="174"/>
        <v/>
      </c>
      <c r="V311" s="168" t="str">
        <f t="shared" si="174"/>
        <v/>
      </c>
      <c r="W311" s="169" t="str">
        <f t="shared" si="174"/>
        <v/>
      </c>
      <c r="X311" s="170">
        <f t="shared" ref="X311:AA314" si="175">K311-O311</f>
        <v>0</v>
      </c>
      <c r="Y311" s="171">
        <f t="shared" si="175"/>
        <v>0</v>
      </c>
      <c r="Z311" s="171">
        <f t="shared" si="175"/>
        <v>0</v>
      </c>
      <c r="AA311" s="172">
        <f t="shared" si="175"/>
        <v>0</v>
      </c>
    </row>
    <row r="312" spans="2:27" ht="20.100000000000001" customHeight="1" x14ac:dyDescent="0.15">
      <c r="B312" s="99">
        <v>282</v>
      </c>
      <c r="C312" s="26" t="s">
        <v>244</v>
      </c>
      <c r="D312" s="116" t="s">
        <v>246</v>
      </c>
      <c r="E312" s="28" t="s">
        <v>217</v>
      </c>
      <c r="F312" s="28">
        <v>28</v>
      </c>
      <c r="G312" s="29"/>
      <c r="H312" s="29"/>
      <c r="I312" s="29"/>
      <c r="J312" s="30" t="s">
        <v>396</v>
      </c>
      <c r="K312" s="34"/>
      <c r="L312" s="32"/>
      <c r="M312" s="94"/>
      <c r="N312" s="26">
        <f>SUM(K312:M312)</f>
        <v>0</v>
      </c>
      <c r="O312" s="34"/>
      <c r="P312" s="32"/>
      <c r="Q312" s="95"/>
      <c r="R312" s="26">
        <f>SUM(O312:Q312)</f>
        <v>0</v>
      </c>
      <c r="T312" s="140" t="str">
        <f t="shared" si="174"/>
        <v/>
      </c>
      <c r="U312" s="141" t="str">
        <f t="shared" si="174"/>
        <v/>
      </c>
      <c r="V312" s="141" t="str">
        <f t="shared" si="174"/>
        <v/>
      </c>
      <c r="W312" s="142" t="str">
        <f t="shared" si="174"/>
        <v/>
      </c>
      <c r="X312" s="143">
        <f t="shared" si="175"/>
        <v>0</v>
      </c>
      <c r="Y312" s="144">
        <f t="shared" si="175"/>
        <v>0</v>
      </c>
      <c r="Z312" s="144">
        <f t="shared" si="175"/>
        <v>0</v>
      </c>
      <c r="AA312" s="145">
        <f t="shared" si="175"/>
        <v>0</v>
      </c>
    </row>
    <row r="313" spans="2:27" ht="20.100000000000001" customHeight="1" x14ac:dyDescent="0.15">
      <c r="B313" s="99">
        <v>283</v>
      </c>
      <c r="C313" s="26" t="s">
        <v>244</v>
      </c>
      <c r="D313" s="116" t="s">
        <v>388</v>
      </c>
      <c r="E313" s="28"/>
      <c r="F313" s="28"/>
      <c r="G313" s="29"/>
      <c r="H313" s="29"/>
      <c r="I313" s="29"/>
      <c r="J313" s="30"/>
      <c r="K313" s="34"/>
      <c r="L313" s="32"/>
      <c r="M313" s="94"/>
      <c r="N313" s="26">
        <f>SUM(K313:M313)</f>
        <v>0</v>
      </c>
      <c r="O313" s="34"/>
      <c r="P313" s="32"/>
      <c r="Q313" s="95"/>
      <c r="R313" s="26">
        <f>SUM(O313:Q313)</f>
        <v>0</v>
      </c>
      <c r="T313" s="140" t="str">
        <f t="shared" si="174"/>
        <v/>
      </c>
      <c r="U313" s="141" t="str">
        <f t="shared" si="174"/>
        <v/>
      </c>
      <c r="V313" s="141" t="str">
        <f t="shared" si="174"/>
        <v/>
      </c>
      <c r="W313" s="142" t="str">
        <f t="shared" si="174"/>
        <v/>
      </c>
      <c r="X313" s="143">
        <f t="shared" si="175"/>
        <v>0</v>
      </c>
      <c r="Y313" s="144">
        <f t="shared" si="175"/>
        <v>0</v>
      </c>
      <c r="Z313" s="144">
        <f t="shared" si="175"/>
        <v>0</v>
      </c>
      <c r="AA313" s="145">
        <f t="shared" si="175"/>
        <v>0</v>
      </c>
    </row>
    <row r="314" spans="2:27" ht="20.100000000000001" customHeight="1" x14ac:dyDescent="0.15">
      <c r="B314" s="99">
        <v>284</v>
      </c>
      <c r="C314" s="26" t="s">
        <v>244</v>
      </c>
      <c r="D314" s="116" t="s">
        <v>389</v>
      </c>
      <c r="E314" s="28"/>
      <c r="F314" s="28"/>
      <c r="G314" s="29"/>
      <c r="H314" s="29"/>
      <c r="I314" s="29"/>
      <c r="J314" s="30"/>
      <c r="K314" s="34"/>
      <c r="L314" s="32"/>
      <c r="M314" s="94"/>
      <c r="N314" s="26">
        <f>SUM(K314:M314)</f>
        <v>0</v>
      </c>
      <c r="O314" s="34"/>
      <c r="P314" s="32"/>
      <c r="Q314" s="95"/>
      <c r="R314" s="26">
        <f>SUM(O314:Q314)</f>
        <v>0</v>
      </c>
      <c r="T314" s="161" t="str">
        <f t="shared" si="174"/>
        <v/>
      </c>
      <c r="U314" s="162" t="str">
        <f t="shared" si="174"/>
        <v/>
      </c>
      <c r="V314" s="162" t="str">
        <f t="shared" si="174"/>
        <v/>
      </c>
      <c r="W314" s="163" t="str">
        <f t="shared" si="174"/>
        <v/>
      </c>
      <c r="X314" s="164">
        <f t="shared" si="175"/>
        <v>0</v>
      </c>
      <c r="Y314" s="165">
        <f t="shared" si="175"/>
        <v>0</v>
      </c>
      <c r="Z314" s="165">
        <f t="shared" si="175"/>
        <v>0</v>
      </c>
      <c r="AA314" s="166">
        <f t="shared" si="175"/>
        <v>0</v>
      </c>
    </row>
    <row r="315" spans="2:27" ht="20.100000000000001" customHeight="1" x14ac:dyDescent="0.15">
      <c r="B315" s="234" t="s">
        <v>395</v>
      </c>
      <c r="C315" s="235"/>
      <c r="D315" s="153"/>
      <c r="E315" s="154"/>
      <c r="F315" s="154"/>
      <c r="G315" s="155"/>
      <c r="H315" s="155"/>
      <c r="I315" s="155"/>
      <c r="J315" s="156"/>
      <c r="K315" s="194">
        <f t="shared" ref="K315:R315" si="176">SUBTOTAL(9,K311:K314)</f>
        <v>0</v>
      </c>
      <c r="L315" s="195">
        <f t="shared" si="176"/>
        <v>0</v>
      </c>
      <c r="M315" s="196">
        <f t="shared" si="176"/>
        <v>0</v>
      </c>
      <c r="N315" s="197">
        <f t="shared" si="176"/>
        <v>0</v>
      </c>
      <c r="O315" s="194">
        <f t="shared" si="176"/>
        <v>0</v>
      </c>
      <c r="P315" s="195">
        <f t="shared" si="176"/>
        <v>0</v>
      </c>
      <c r="Q315" s="198">
        <f t="shared" si="176"/>
        <v>0</v>
      </c>
      <c r="R315" s="197">
        <f t="shared" si="176"/>
        <v>0</v>
      </c>
      <c r="T315" s="146"/>
      <c r="U315" s="147"/>
      <c r="V315" s="147"/>
      <c r="W315" s="148"/>
      <c r="X315" s="149"/>
      <c r="Y315" s="150"/>
      <c r="Z315" s="150"/>
      <c r="AA315" s="151"/>
    </row>
    <row r="317" spans="2:27" ht="20.100000000000001" customHeight="1" x14ac:dyDescent="0.15">
      <c r="B317" s="5" t="s">
        <v>249</v>
      </c>
    </row>
    <row r="318" spans="2:27" ht="55.5" customHeight="1" x14ac:dyDescent="0.15">
      <c r="B318" s="212"/>
      <c r="C318" s="213"/>
      <c r="D318" s="213"/>
      <c r="E318" s="213"/>
      <c r="F318" s="213"/>
      <c r="G318" s="213"/>
      <c r="H318" s="213"/>
      <c r="I318" s="213"/>
      <c r="J318" s="213"/>
      <c r="K318" s="213"/>
      <c r="L318" s="213"/>
      <c r="M318" s="213"/>
      <c r="N318" s="213"/>
      <c r="O318" s="213"/>
      <c r="P318" s="213"/>
      <c r="Q318" s="213"/>
      <c r="R318" s="214"/>
      <c r="S318" s="130"/>
    </row>
    <row r="320" spans="2:27" ht="20.100000000000001" customHeight="1" x14ac:dyDescent="0.15">
      <c r="B320" s="5" t="s">
        <v>250</v>
      </c>
      <c r="K320" s="4"/>
      <c r="L320" s="4"/>
      <c r="M320" s="4"/>
      <c r="N320" s="4"/>
      <c r="O320" s="4"/>
      <c r="P320" s="4"/>
      <c r="Q320" s="4"/>
      <c r="R320" s="4"/>
      <c r="T320" s="4"/>
      <c r="U320" s="4"/>
      <c r="V320" s="4"/>
      <c r="W320" s="4"/>
      <c r="X320" s="4"/>
      <c r="Y320" s="4"/>
      <c r="Z320" s="4"/>
      <c r="AA320" s="4"/>
    </row>
    <row r="321" spans="1:4" ht="23.1" customHeight="1" x14ac:dyDescent="0.15">
      <c r="A321" s="80"/>
      <c r="B321" s="215" t="s">
        <v>251</v>
      </c>
      <c r="C321" s="216"/>
      <c r="D321" s="81"/>
    </row>
    <row r="322" spans="1:4" ht="23.1" customHeight="1" x14ac:dyDescent="0.15">
      <c r="A322" s="80"/>
      <c r="B322" s="217" t="s">
        <v>252</v>
      </c>
      <c r="C322" s="218"/>
      <c r="D322" s="82"/>
    </row>
    <row r="323" spans="1:4" ht="23.1" customHeight="1" x14ac:dyDescent="0.15">
      <c r="A323" s="80"/>
      <c r="B323" s="217" t="s">
        <v>253</v>
      </c>
      <c r="C323" s="218"/>
      <c r="D323" s="82"/>
    </row>
    <row r="324" spans="1:4" ht="23.1" customHeight="1" x14ac:dyDescent="0.15">
      <c r="A324" s="80"/>
      <c r="B324" s="217" t="s">
        <v>254</v>
      </c>
      <c r="C324" s="218"/>
      <c r="D324" s="82"/>
    </row>
    <row r="325" spans="1:4" ht="23.1" customHeight="1" x14ac:dyDescent="0.15">
      <c r="A325" s="80"/>
      <c r="B325" s="210" t="s">
        <v>255</v>
      </c>
      <c r="C325" s="211"/>
      <c r="D325" s="83"/>
    </row>
    <row r="326" spans="1:4" x14ac:dyDescent="0.15">
      <c r="C326" s="4"/>
      <c r="D326" s="84"/>
    </row>
  </sheetData>
  <mergeCells count="41">
    <mergeCell ref="B217:C217"/>
    <mergeCell ref="B231:C231"/>
    <mergeCell ref="B261:C261"/>
    <mergeCell ref="B166:C166"/>
    <mergeCell ref="T4:AA4"/>
    <mergeCell ref="T5:W5"/>
    <mergeCell ref="X5:AA5"/>
    <mergeCell ref="E4:F4"/>
    <mergeCell ref="K4:R4"/>
    <mergeCell ref="K5:N5"/>
    <mergeCell ref="O5:R5"/>
    <mergeCell ref="D4:D6"/>
    <mergeCell ref="B153:C153"/>
    <mergeCell ref="B156:C156"/>
    <mergeCell ref="B159:C159"/>
    <mergeCell ref="B161:C161"/>
    <mergeCell ref="B322:C322"/>
    <mergeCell ref="B323:C323"/>
    <mergeCell ref="B324:C324"/>
    <mergeCell ref="B325:C325"/>
    <mergeCell ref="B80:C80"/>
    <mergeCell ref="B318:R318"/>
    <mergeCell ref="B315:C315"/>
    <mergeCell ref="B93:C93"/>
    <mergeCell ref="B101:C101"/>
    <mergeCell ref="B105:C105"/>
    <mergeCell ref="B321:C321"/>
    <mergeCell ref="B270:C270"/>
    <mergeCell ref="B300:C300"/>
    <mergeCell ref="B310:C310"/>
    <mergeCell ref="B168:C168"/>
    <mergeCell ref="B198:C198"/>
    <mergeCell ref="B137:C137"/>
    <mergeCell ref="B4:B6"/>
    <mergeCell ref="C4:C6"/>
    <mergeCell ref="B7:D7"/>
    <mergeCell ref="B19:C19"/>
    <mergeCell ref="B30:C30"/>
    <mergeCell ref="B42:C42"/>
    <mergeCell ref="B60:C60"/>
    <mergeCell ref="B63:C63"/>
  </mergeCells>
  <phoneticPr fontId="1"/>
  <printOptions horizontalCentered="1"/>
  <pageMargins left="0.23622047244094491" right="0.23622047244094491" top="0.74803149606299213" bottom="0.74803149606299213" header="0.31496062992125984" footer="0.31496062992125984"/>
  <pageSetup paperSize="8" scale="90" fitToHeight="5" orientation="portrait" r:id="rId1"/>
  <headerFooter>
    <oddHeader>&amp;C&amp;F&amp;R&amp;D</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40"/>
  <sheetViews>
    <sheetView tabSelected="1" workbookViewId="0">
      <selection activeCell="L5" sqref="L5"/>
    </sheetView>
  </sheetViews>
  <sheetFormatPr defaultColWidth="8.875" defaultRowHeight="17.45" customHeight="1" x14ac:dyDescent="0.15"/>
  <cols>
    <col min="1" max="23" width="5.75" style="200" customWidth="1"/>
    <col min="24" max="16384" width="8.875" style="200"/>
  </cols>
  <sheetData>
    <row r="1" spans="1:15" ht="35.450000000000003" customHeight="1" x14ac:dyDescent="0.15">
      <c r="A1" s="255" t="s">
        <v>416</v>
      </c>
      <c r="B1" s="255"/>
      <c r="C1" s="255"/>
      <c r="D1" s="255"/>
      <c r="E1" s="255"/>
      <c r="F1" s="255"/>
      <c r="G1" s="255"/>
      <c r="H1" s="255"/>
      <c r="I1" s="255"/>
      <c r="J1" s="255"/>
      <c r="K1" s="255"/>
      <c r="L1" s="255"/>
      <c r="M1" s="255"/>
      <c r="N1" s="255"/>
      <c r="O1" s="255"/>
    </row>
    <row r="2" spans="1:15" ht="27" customHeight="1" x14ac:dyDescent="0.15">
      <c r="A2" s="254" t="s">
        <v>417</v>
      </c>
      <c r="B2" s="254"/>
      <c r="C2" s="254"/>
      <c r="D2" s="254"/>
      <c r="E2" s="254"/>
      <c r="F2" s="254"/>
      <c r="G2" s="254"/>
      <c r="H2" s="254"/>
      <c r="I2" s="254"/>
      <c r="J2" s="254"/>
      <c r="K2" s="254"/>
      <c r="L2" s="254"/>
      <c r="M2" s="254"/>
      <c r="N2" s="254"/>
      <c r="O2" s="254"/>
    </row>
    <row r="3" spans="1:15" ht="17.45" customHeight="1" x14ac:dyDescent="0.15">
      <c r="A3" s="253" t="s">
        <v>419</v>
      </c>
      <c r="B3" s="253"/>
      <c r="C3" s="253"/>
      <c r="D3" s="253"/>
      <c r="E3" s="253"/>
      <c r="F3" s="253"/>
    </row>
    <row r="4" spans="1:15" ht="17.45" customHeight="1" x14ac:dyDescent="0.15">
      <c r="A4" s="253" t="s">
        <v>450</v>
      </c>
      <c r="B4" s="253"/>
      <c r="C4" s="253"/>
      <c r="D4" s="253"/>
      <c r="E4" s="253"/>
      <c r="F4" s="253"/>
    </row>
    <row r="5" spans="1:15" ht="9.6" customHeight="1" x14ac:dyDescent="0.15"/>
    <row r="6" spans="1:15" ht="17.45" customHeight="1" x14ac:dyDescent="0.15">
      <c r="A6" s="256" t="s">
        <v>418</v>
      </c>
      <c r="B6" s="256"/>
      <c r="C6" s="256"/>
      <c r="D6" s="256"/>
      <c r="E6" s="256"/>
      <c r="F6" s="256"/>
      <c r="G6" s="256"/>
      <c r="H6" s="256"/>
      <c r="I6" s="256"/>
      <c r="J6" s="256"/>
      <c r="K6" s="256"/>
      <c r="L6" s="256"/>
      <c r="M6" s="256"/>
      <c r="N6" s="256"/>
      <c r="O6" s="256"/>
    </row>
    <row r="8" spans="1:15" ht="34.9" customHeight="1" x14ac:dyDescent="0.15">
      <c r="A8" s="257" t="s">
        <v>424</v>
      </c>
      <c r="B8" s="257" t="s">
        <v>429</v>
      </c>
      <c r="C8" s="257"/>
      <c r="D8" s="257"/>
      <c r="E8" s="270"/>
      <c r="F8" s="270"/>
      <c r="G8" s="270"/>
      <c r="H8" s="270"/>
      <c r="I8" s="270"/>
      <c r="J8" s="270"/>
      <c r="K8" s="270"/>
      <c r="L8" s="270"/>
      <c r="M8" s="270"/>
      <c r="N8" s="270"/>
      <c r="O8" s="270"/>
    </row>
    <row r="9" spans="1:15" ht="34.9" customHeight="1" x14ac:dyDescent="0.15">
      <c r="A9" s="257"/>
      <c r="B9" s="257" t="s">
        <v>428</v>
      </c>
      <c r="C9" s="257"/>
      <c r="D9" s="257"/>
      <c r="E9" s="271"/>
      <c r="F9" s="271"/>
      <c r="G9" s="271"/>
      <c r="H9" s="271"/>
      <c r="I9" s="271"/>
      <c r="J9" s="271"/>
      <c r="K9" s="271"/>
      <c r="L9" s="271"/>
      <c r="M9" s="271"/>
      <c r="N9" s="271"/>
      <c r="O9" s="271"/>
    </row>
    <row r="10" spans="1:15" ht="27" customHeight="1" x14ac:dyDescent="0.15">
      <c r="A10" s="257"/>
      <c r="B10" s="258" t="s">
        <v>421</v>
      </c>
      <c r="C10" s="258"/>
      <c r="D10" s="258"/>
      <c r="E10" s="260" t="s">
        <v>420</v>
      </c>
      <c r="F10" s="261"/>
      <c r="G10" s="261"/>
      <c r="H10" s="261"/>
      <c r="I10" s="262"/>
      <c r="J10" s="262"/>
      <c r="K10" s="262"/>
      <c r="L10" s="262"/>
      <c r="M10" s="262"/>
      <c r="N10" s="262"/>
      <c r="O10" s="263"/>
    </row>
    <row r="11" spans="1:15" ht="34.9" customHeight="1" x14ac:dyDescent="0.15">
      <c r="A11" s="257"/>
      <c r="B11" s="258"/>
      <c r="C11" s="258"/>
      <c r="D11" s="258"/>
      <c r="E11" s="264"/>
      <c r="F11" s="265"/>
      <c r="G11" s="265"/>
      <c r="H11" s="265"/>
      <c r="I11" s="265"/>
      <c r="J11" s="265"/>
      <c r="K11" s="265"/>
      <c r="L11" s="265"/>
      <c r="M11" s="265"/>
      <c r="N11" s="265"/>
      <c r="O11" s="266"/>
    </row>
    <row r="12" spans="1:15" ht="34.9" customHeight="1" x14ac:dyDescent="0.15">
      <c r="A12" s="257"/>
      <c r="B12" s="258"/>
      <c r="C12" s="258"/>
      <c r="D12" s="258"/>
      <c r="E12" s="267"/>
      <c r="F12" s="268"/>
      <c r="G12" s="268"/>
      <c r="H12" s="268"/>
      <c r="I12" s="268"/>
      <c r="J12" s="268"/>
      <c r="K12" s="268"/>
      <c r="L12" s="268"/>
      <c r="M12" s="268"/>
      <c r="N12" s="268"/>
      <c r="O12" s="269"/>
    </row>
    <row r="13" spans="1:15" ht="34.9" customHeight="1" x14ac:dyDescent="0.15">
      <c r="A13" s="257"/>
      <c r="B13" s="258" t="s">
        <v>422</v>
      </c>
      <c r="C13" s="258"/>
      <c r="D13" s="258"/>
      <c r="E13" s="259" t="s">
        <v>427</v>
      </c>
      <c r="F13" s="259"/>
      <c r="G13" s="259"/>
      <c r="H13" s="259"/>
      <c r="I13" s="258" t="s">
        <v>423</v>
      </c>
      <c r="J13" s="258"/>
      <c r="K13" s="258"/>
      <c r="L13" s="259" t="s">
        <v>427</v>
      </c>
      <c r="M13" s="259"/>
      <c r="N13" s="259"/>
      <c r="O13" s="259"/>
    </row>
    <row r="14" spans="1:15" ht="34.9" customHeight="1" x14ac:dyDescent="0.15">
      <c r="A14" s="257"/>
      <c r="B14" s="258" t="s">
        <v>425</v>
      </c>
      <c r="C14" s="258"/>
      <c r="D14" s="258"/>
      <c r="E14" s="259" t="s">
        <v>426</v>
      </c>
      <c r="F14" s="259"/>
      <c r="G14" s="259"/>
      <c r="H14" s="259"/>
      <c r="I14" s="259"/>
      <c r="J14" s="259"/>
      <c r="K14" s="259"/>
      <c r="L14" s="259"/>
      <c r="M14" s="259"/>
      <c r="N14" s="259"/>
      <c r="O14" s="259"/>
    </row>
    <row r="15" spans="1:15" ht="34.9" customHeight="1" x14ac:dyDescent="0.15">
      <c r="A15" s="257" t="s">
        <v>436</v>
      </c>
      <c r="B15" s="258" t="s">
        <v>430</v>
      </c>
      <c r="C15" s="258"/>
      <c r="D15" s="258"/>
      <c r="E15" s="259" t="s">
        <v>431</v>
      </c>
      <c r="F15" s="259"/>
      <c r="G15" s="259"/>
      <c r="H15" s="259"/>
      <c r="I15" s="259"/>
      <c r="J15" s="259"/>
      <c r="K15" s="259"/>
      <c r="L15" s="259"/>
      <c r="M15" s="259"/>
      <c r="N15" s="259"/>
      <c r="O15" s="259"/>
    </row>
    <row r="16" spans="1:15" ht="34.9" customHeight="1" x14ac:dyDescent="0.15">
      <c r="A16" s="258"/>
      <c r="B16" s="257" t="s">
        <v>432</v>
      </c>
      <c r="C16" s="257"/>
      <c r="D16" s="257"/>
      <c r="E16" s="274" t="s">
        <v>449</v>
      </c>
      <c r="F16" s="262"/>
      <c r="G16" s="262"/>
      <c r="H16" s="262"/>
      <c r="I16" s="262"/>
      <c r="J16" s="262"/>
      <c r="K16" s="262"/>
      <c r="L16" s="262"/>
      <c r="M16" s="262"/>
      <c r="N16" s="262"/>
      <c r="O16" s="263"/>
    </row>
    <row r="17" spans="1:15" ht="34.9" customHeight="1" x14ac:dyDescent="0.15">
      <c r="A17" s="258"/>
      <c r="B17" s="257"/>
      <c r="C17" s="257"/>
      <c r="D17" s="257"/>
      <c r="E17" s="264" t="s">
        <v>433</v>
      </c>
      <c r="F17" s="265"/>
      <c r="G17" s="265"/>
      <c r="H17" s="265"/>
      <c r="I17" s="265"/>
      <c r="J17" s="265"/>
      <c r="K17" s="265"/>
      <c r="L17" s="265"/>
      <c r="M17" s="265"/>
      <c r="N17" s="265"/>
      <c r="O17" s="266"/>
    </row>
    <row r="18" spans="1:15" ht="34.9" customHeight="1" x14ac:dyDescent="0.15">
      <c r="A18" s="258"/>
      <c r="B18" s="257"/>
      <c r="C18" s="257"/>
      <c r="D18" s="257"/>
      <c r="E18" s="267" t="s">
        <v>434</v>
      </c>
      <c r="F18" s="268"/>
      <c r="G18" s="268"/>
      <c r="H18" s="268"/>
      <c r="I18" s="268"/>
      <c r="J18" s="268"/>
      <c r="K18" s="268"/>
      <c r="L18" s="268"/>
      <c r="M18" s="268"/>
      <c r="N18" s="268"/>
      <c r="O18" s="269"/>
    </row>
    <row r="19" spans="1:15" ht="34.9" customHeight="1" x14ac:dyDescent="0.15">
      <c r="A19" s="258"/>
      <c r="B19" s="270" t="s">
        <v>435</v>
      </c>
      <c r="C19" s="270"/>
      <c r="D19" s="270"/>
      <c r="E19" s="274"/>
      <c r="F19" s="262"/>
      <c r="G19" s="262"/>
      <c r="H19" s="262"/>
      <c r="I19" s="262"/>
      <c r="J19" s="262"/>
      <c r="K19" s="262"/>
      <c r="L19" s="262"/>
      <c r="M19" s="262"/>
      <c r="N19" s="262"/>
      <c r="O19" s="263"/>
    </row>
    <row r="20" spans="1:15" ht="34.9" customHeight="1" x14ac:dyDescent="0.15">
      <c r="A20" s="258"/>
      <c r="B20" s="270"/>
      <c r="C20" s="270"/>
      <c r="D20" s="270"/>
      <c r="E20" s="267"/>
      <c r="F20" s="268"/>
      <c r="G20" s="268"/>
      <c r="H20" s="268"/>
      <c r="I20" s="268"/>
      <c r="J20" s="268"/>
      <c r="K20" s="268"/>
      <c r="L20" s="268"/>
      <c r="M20" s="268"/>
      <c r="N20" s="268"/>
      <c r="O20" s="269"/>
    </row>
    <row r="21" spans="1:15" ht="20.45" customHeight="1" x14ac:dyDescent="0.15">
      <c r="A21" s="261" t="s">
        <v>437</v>
      </c>
      <c r="B21" s="261"/>
      <c r="C21" s="261"/>
      <c r="D21" s="261"/>
      <c r="E21" s="261"/>
      <c r="F21" s="261"/>
      <c r="G21" s="261"/>
      <c r="H21" s="261"/>
      <c r="I21" s="261"/>
      <c r="J21" s="261"/>
      <c r="K21" s="261"/>
      <c r="L21" s="261"/>
      <c r="M21" s="261"/>
      <c r="N21" s="261"/>
      <c r="O21" s="261"/>
    </row>
    <row r="22" spans="1:15" ht="27" customHeight="1" x14ac:dyDescent="0.15">
      <c r="A22" s="275" t="s">
        <v>441</v>
      </c>
      <c r="B22" s="276"/>
      <c r="C22" s="276"/>
      <c r="D22" s="276"/>
      <c r="E22" s="247" t="s">
        <v>443</v>
      </c>
      <c r="F22" s="251"/>
      <c r="G22" s="251"/>
      <c r="H22" s="251"/>
      <c r="I22" s="251"/>
      <c r="J22" s="251"/>
      <c r="K22" s="248"/>
      <c r="L22" s="247" t="s">
        <v>444</v>
      </c>
      <c r="M22" s="248"/>
      <c r="N22" s="247" t="s">
        <v>446</v>
      </c>
      <c r="O22" s="248"/>
    </row>
    <row r="23" spans="1:15" ht="27" customHeight="1" thickBot="1" x14ac:dyDescent="0.2">
      <c r="A23" s="277" t="s">
        <v>442</v>
      </c>
      <c r="B23" s="278"/>
      <c r="C23" s="278"/>
      <c r="D23" s="278"/>
      <c r="E23" s="249"/>
      <c r="F23" s="252"/>
      <c r="G23" s="252"/>
      <c r="H23" s="252"/>
      <c r="I23" s="252"/>
      <c r="J23" s="252"/>
      <c r="K23" s="250"/>
      <c r="L23" s="249"/>
      <c r="M23" s="250"/>
      <c r="N23" s="249"/>
      <c r="O23" s="250"/>
    </row>
    <row r="24" spans="1:15" ht="27" customHeight="1" thickTop="1" x14ac:dyDescent="0.15">
      <c r="A24" s="273" t="s">
        <v>440</v>
      </c>
      <c r="B24" s="273"/>
      <c r="C24" s="273"/>
      <c r="D24" s="273"/>
      <c r="E24" s="207"/>
      <c r="F24" s="208"/>
      <c r="G24" s="208"/>
      <c r="H24" s="208"/>
      <c r="I24" s="208"/>
      <c r="J24" s="208"/>
      <c r="K24" s="208"/>
      <c r="L24" s="208"/>
      <c r="M24" s="208"/>
      <c r="N24" s="208"/>
      <c r="O24" s="209"/>
    </row>
    <row r="25" spans="1:15" ht="27" customHeight="1" x14ac:dyDescent="0.15">
      <c r="A25" s="258"/>
      <c r="B25" s="258"/>
      <c r="C25" s="258"/>
      <c r="D25" s="258"/>
      <c r="E25" s="203"/>
      <c r="F25" s="204"/>
      <c r="G25" s="204"/>
      <c r="H25" s="204"/>
      <c r="I25" s="204"/>
      <c r="J25" s="204"/>
      <c r="K25" s="204"/>
      <c r="L25" s="204"/>
      <c r="M25" s="204"/>
      <c r="N25" s="204"/>
      <c r="O25" s="205"/>
    </row>
    <row r="26" spans="1:15" ht="4.1500000000000004" customHeight="1" x14ac:dyDescent="0.15">
      <c r="A26" s="202"/>
      <c r="B26" s="202"/>
      <c r="C26" s="202"/>
      <c r="D26" s="202"/>
      <c r="E26" s="202"/>
      <c r="F26" s="202"/>
      <c r="G26" s="202"/>
      <c r="H26" s="202"/>
      <c r="I26" s="202"/>
      <c r="J26" s="202"/>
      <c r="K26" s="202"/>
      <c r="L26" s="202"/>
      <c r="M26" s="202"/>
      <c r="N26" s="202"/>
      <c r="O26" s="202"/>
    </row>
    <row r="27" spans="1:15" ht="19.149999999999999" customHeight="1" x14ac:dyDescent="0.15">
      <c r="A27" s="206" t="s">
        <v>447</v>
      </c>
    </row>
    <row r="28" spans="1:15" ht="19.149999999999999" customHeight="1" x14ac:dyDescent="0.15">
      <c r="A28" s="272" t="s">
        <v>438</v>
      </c>
      <c r="B28" s="272"/>
      <c r="C28" s="272"/>
      <c r="D28" s="272"/>
      <c r="E28" s="272"/>
      <c r="F28" s="272"/>
      <c r="G28" s="272"/>
      <c r="H28" s="272"/>
      <c r="I28" s="272"/>
      <c r="J28" s="272"/>
      <c r="K28" s="272"/>
      <c r="L28" s="272"/>
      <c r="M28" s="272"/>
      <c r="N28" s="272"/>
      <c r="O28" s="272"/>
    </row>
    <row r="29" spans="1:15" ht="19.149999999999999" customHeight="1" x14ac:dyDescent="0.15">
      <c r="A29" s="200" t="s">
        <v>448</v>
      </c>
    </row>
    <row r="30" spans="1:15" ht="19.149999999999999" customHeight="1" x14ac:dyDescent="0.15">
      <c r="A30" s="201" t="s">
        <v>439</v>
      </c>
    </row>
    <row r="31" spans="1:15" ht="19.149999999999999" customHeight="1" x14ac:dyDescent="0.15">
      <c r="A31" s="201" t="s">
        <v>445</v>
      </c>
    </row>
    <row r="32" spans="1:15" ht="34.9" customHeight="1" x14ac:dyDescent="0.15"/>
    <row r="33" ht="34.9" customHeight="1" x14ac:dyDescent="0.15"/>
    <row r="34" ht="34.9" customHeight="1" x14ac:dyDescent="0.15"/>
    <row r="35" ht="34.9" customHeight="1" x14ac:dyDescent="0.15"/>
    <row r="36" ht="34.9" customHeight="1" x14ac:dyDescent="0.15"/>
    <row r="37" ht="34.9" customHeight="1" x14ac:dyDescent="0.15"/>
    <row r="38" ht="34.9" customHeight="1" x14ac:dyDescent="0.15"/>
    <row r="39" ht="34.9" customHeight="1" x14ac:dyDescent="0.15"/>
    <row r="40" ht="34.9" customHeight="1" x14ac:dyDescent="0.15"/>
  </sheetData>
  <mergeCells count="42">
    <mergeCell ref="B15:D15"/>
    <mergeCell ref="E15:O15"/>
    <mergeCell ref="A15:A20"/>
    <mergeCell ref="A21:O21"/>
    <mergeCell ref="A28:O28"/>
    <mergeCell ref="A24:D25"/>
    <mergeCell ref="E16:O16"/>
    <mergeCell ref="E17:O17"/>
    <mergeCell ref="E18:O18"/>
    <mergeCell ref="B16:D18"/>
    <mergeCell ref="B19:D20"/>
    <mergeCell ref="E19:O19"/>
    <mergeCell ref="E20:O20"/>
    <mergeCell ref="A22:D22"/>
    <mergeCell ref="A23:D23"/>
    <mergeCell ref="N22:O22"/>
    <mergeCell ref="A8:A14"/>
    <mergeCell ref="B14:D14"/>
    <mergeCell ref="E14:O14"/>
    <mergeCell ref="B10:D12"/>
    <mergeCell ref="E10:H10"/>
    <mergeCell ref="I10:O10"/>
    <mergeCell ref="E11:O11"/>
    <mergeCell ref="E12:O12"/>
    <mergeCell ref="B13:D13"/>
    <mergeCell ref="E13:H13"/>
    <mergeCell ref="I13:K13"/>
    <mergeCell ref="L13:O13"/>
    <mergeCell ref="B8:D8"/>
    <mergeCell ref="E8:O8"/>
    <mergeCell ref="E9:O9"/>
    <mergeCell ref="B9:D9"/>
    <mergeCell ref="A4:F4"/>
    <mergeCell ref="A2:O2"/>
    <mergeCell ref="A1:O1"/>
    <mergeCell ref="A6:O6"/>
    <mergeCell ref="A3:F3"/>
    <mergeCell ref="L22:M22"/>
    <mergeCell ref="L23:M23"/>
    <mergeCell ref="N23:O23"/>
    <mergeCell ref="E22:K22"/>
    <mergeCell ref="E23:K23"/>
  </mergeCells>
  <phoneticPr fontId="1"/>
  <pageMargins left="0.59055118110236227" right="0.59055118110236227" top="0.59055118110236227"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Sheet1</vt:lpstr>
      <vt:lpstr>Sheet2</vt:lpstr>
      <vt:lpstr>Sheet3</vt:lpstr>
      <vt:lpstr>Sheet2!Print_Area</vt:lpstr>
      <vt:lpstr>Sheet1!Print_Titles</vt:lpstr>
      <vt:lpstr>Sheet2!Print_Titles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dc:creator>
  <cp:lastModifiedBy>観光商工班</cp:lastModifiedBy>
  <cp:lastPrinted>2021-02-22T07:15:41Z</cp:lastPrinted>
  <dcterms:created xsi:type="dcterms:W3CDTF">2017-05-09T04:13:43Z</dcterms:created>
  <dcterms:modified xsi:type="dcterms:W3CDTF">2026-05-20T00:58:45Z</dcterms:modified>
</cp:coreProperties>
</file>